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450" tabRatio="800" activeTab="0"/>
  </bookViews>
  <sheets>
    <sheet name="2006 신규공사" sheetId="1" r:id="rId1"/>
    <sheet name="2006 신규용역" sheetId="2" r:id="rId2"/>
    <sheet name="2006 신규물품구매" sheetId="3" r:id="rId3"/>
  </sheets>
  <definedNames>
    <definedName name="_xlnm.Print_Titles" localSheetId="0">'2006 신규공사'!$3:$3</definedName>
    <definedName name="_xlnm.Print_Titles" localSheetId="2">'2006 신규물품구매'!$3:$3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<sst xmlns="http://schemas.openxmlformats.org/spreadsheetml/2006/main" count="1321" uniqueCount="394">
  <si>
    <t>번호</t>
  </si>
  <si>
    <t>구매시기</t>
  </si>
  <si>
    <t>품     명</t>
  </si>
  <si>
    <t>계약방법</t>
  </si>
  <si>
    <t>예산규모</t>
  </si>
  <si>
    <t>비고</t>
  </si>
  <si>
    <t>전차선, Cu110㎟</t>
  </si>
  <si>
    <t>제한</t>
  </si>
  <si>
    <t>카드뮴동연선, CdCu70㎟</t>
  </si>
  <si>
    <t>카드뮴동연선, CdCu10㎟</t>
  </si>
  <si>
    <t>청동연선, Bz65㎟</t>
  </si>
  <si>
    <t>가스절연개폐장치(C-GIS 25.8KV)</t>
  </si>
  <si>
    <t>경원선 의정부북부역외 9개역사 발매자동화설비 구매/설치</t>
  </si>
  <si>
    <t>가스절연개폐장치(GIS 72.5KV)</t>
  </si>
  <si>
    <t>단권변압기(55KV/27.5KV 5MVA)</t>
  </si>
  <si>
    <t>고장점표정장치</t>
  </si>
  <si>
    <t>원격진단장치</t>
  </si>
  <si>
    <t>전철전력SCADA증설</t>
  </si>
  <si>
    <t>전철제어반</t>
  </si>
  <si>
    <t>소규모SCADA</t>
  </si>
  <si>
    <t>전자연동장치 구매(경춘선)</t>
  </si>
  <si>
    <t>전자연동장치 구매(천안~온양온천)</t>
  </si>
  <si>
    <t>자동폐색제어유니트 구매(조치원~대구)</t>
  </si>
  <si>
    <t>가청주파수(AF)궤도회로장치</t>
  </si>
  <si>
    <t>경부고속철도 2단계구간 공사용통신망 구매/설치</t>
  </si>
  <si>
    <t>장항선 천안~신창간 열차무선시스템 구매/설치</t>
  </si>
  <si>
    <t>장항선 대천외 12개소 역무용통신설비 구매/설치</t>
  </si>
  <si>
    <t>장항선 신창~대야간 열차무선시스템 구매/설치</t>
  </si>
  <si>
    <t>중앙선 고명외 1개소 역무용통신설비 구매/설치</t>
  </si>
  <si>
    <t>경의선 가좌외 13개소 역무용통신설비 구매/설치</t>
  </si>
  <si>
    <t>중앙선 지평외 7개소 역무용통신설비 구매/설치</t>
  </si>
  <si>
    <t>열차집중제어장치</t>
  </si>
  <si>
    <t>궤도회로기능검지장치</t>
  </si>
  <si>
    <t>중앙선 덕소~용문간 열차무선시스템 구매/설치</t>
  </si>
  <si>
    <t>예비관제실 초고속광통신망 구매/설치</t>
  </si>
  <si>
    <t>예비관제실 역무용통신설비 구매/설치</t>
  </si>
  <si>
    <t>경부고속철도 2단계구간 열차무선시스템 구매/설치</t>
  </si>
  <si>
    <t>비고</t>
  </si>
  <si>
    <t>(단위 : 백만원)</t>
  </si>
  <si>
    <t>청량리 역구내 통신설비 신설 기타공사</t>
  </si>
  <si>
    <t>용산∼문산 복선전철 가좌외 2개역사 신축공사</t>
  </si>
  <si>
    <t>용산∼문산 복선전철 능곡외 2개역사 신축공사</t>
  </si>
  <si>
    <t>용산∼문산 복선전철 백마외 3개역사 신축공사</t>
  </si>
  <si>
    <t>용산∼문산 복선전철 금촌외 3개역사 신축공사</t>
  </si>
  <si>
    <t>용산∼문산 복선전철 문산보조구분소외 2개소 신축공사</t>
  </si>
  <si>
    <t>오리~수원간 복선전철(기흥~상갈) 제2공구 노반신설공사</t>
  </si>
  <si>
    <t>고양차량기지 2단계 검수시설 통신공사</t>
  </si>
  <si>
    <t xml:space="preserve">경의선 출입시설 건물기타공사 </t>
  </si>
  <si>
    <t>건축</t>
  </si>
  <si>
    <t>경의선 출입시설 전력설비공사</t>
  </si>
  <si>
    <t>전력</t>
  </si>
  <si>
    <t>경의선 출입시설 통신설비공사</t>
  </si>
  <si>
    <t>통신</t>
  </si>
  <si>
    <t>경의선 출입시설 궤도부설공사</t>
  </si>
  <si>
    <t>궤도</t>
  </si>
  <si>
    <t>경의선 출입시설 신호설비공사</t>
  </si>
  <si>
    <t>신호</t>
  </si>
  <si>
    <t>경춘선 전동차사무소 건설공사</t>
  </si>
  <si>
    <t>턴키</t>
  </si>
  <si>
    <t>분리발주 확정후 추후 공지예정</t>
  </si>
  <si>
    <t>영남본부자체발주</t>
  </si>
  <si>
    <t>(단위:백만원)</t>
  </si>
  <si>
    <t>※ 2006년도 신규 시설공사 발주계획은 사업추진계획 변경에 따라 추진시기, 예산 등이
   변경되거나 발주대상이 추가될 수 있으며, 계획변경이 발생 즉시 홈페이지에 게재 하겠습니다</t>
  </si>
  <si>
    <t>※ 2006년도 신규 용역 발주계획은 사업추진계획 변경에 따라 추진시기, 예산 등이
   변경되거나 발주대상이 추가될 수 있으며, 계획변경이 발생 즉시 홈페이지에 게재 하겠습니다</t>
  </si>
  <si>
    <t>※ 2006년도 신규물품 구매계획은 사업추진계획 변경에 따라 추진시기, 예산 등이
   변경되거나 발주대상이 추가될 수 있으며, 계획변경이 발생 즉시 홈페이지에 게재 하겠습니다</t>
  </si>
  <si>
    <t>총사업비 협의
일정에 따라
발주시기 조정</t>
  </si>
  <si>
    <t>전라선 순천~여수 철도개량 궤도실시설계</t>
  </si>
  <si>
    <t>중부권 내륙화물기지 궤도실시설계</t>
  </si>
  <si>
    <t>영남권 내륙화물기지 궤도실시설계</t>
  </si>
  <si>
    <t>경춘선 복선전철 평내승무사무소  신축설계</t>
  </si>
  <si>
    <t>단차</t>
  </si>
  <si>
    <t>설계</t>
  </si>
  <si>
    <t>덕소~원주 복선전철 양수역사 실시설계</t>
  </si>
  <si>
    <t>덕소~원주 복선전철 신원역사 실시설계</t>
  </si>
  <si>
    <t>덕소~원주 복선전철 국수역사 실시설계</t>
  </si>
  <si>
    <t>덕소~원주 복선전철 양평역사 실시설계</t>
  </si>
  <si>
    <t>덕소~원주 복선전철 용문, 원덕 보완설계</t>
  </si>
  <si>
    <t>덕소~원주 복선전철 용문승무사무소 신축설계</t>
  </si>
  <si>
    <t>부산신항배후철도 변전건물 4개소 신축설계</t>
  </si>
  <si>
    <t>부전~마산 복선전철 사상,칠산신호장 기본설계</t>
  </si>
  <si>
    <t>부전~마산 복선전철 김해공항,진례신호장 기본설계</t>
  </si>
  <si>
    <t>부전~마산 복선전철 장유역사 기본설계</t>
  </si>
  <si>
    <t>삼랑진~진주 복선전철 창원역사 실시설계</t>
  </si>
  <si>
    <t>삼랑진~진주 복선전철 마산역사 실시설계</t>
  </si>
  <si>
    <t>성남~여주 복선전철 이천,부발역사 기본설계</t>
  </si>
  <si>
    <t>성남~여주 복선전철 쌍동역사 기본설계</t>
  </si>
  <si>
    <t>울산~포항 복선전철 송정,효문역사 기본설계</t>
  </si>
  <si>
    <t>울산~포항 복선전철 안강,나원역사 기본설계</t>
  </si>
  <si>
    <t>원주~강릉 철도건설 만종역사 기본설계</t>
  </si>
  <si>
    <t>원주~강릉 철도건설 횡성역사 기본설계</t>
  </si>
  <si>
    <t>원주~강릉 철도건설 둔내역사 기본설계</t>
  </si>
  <si>
    <t>원주~강릉 철도건설 평창역사 기본설계</t>
  </si>
  <si>
    <t>원주~강릉 철도건설 진부역사 기본설계</t>
  </si>
  <si>
    <t>대야역사 신축 실시설계</t>
  </si>
  <si>
    <t>신창역사 신축 실시설계</t>
  </si>
  <si>
    <t>신군산정거장 검수시설 설계</t>
  </si>
  <si>
    <t>화물중계역 검수고 신축 기타공사 기본 및 실시설계</t>
  </si>
  <si>
    <t>경부고속철도 대전역사 신축설계</t>
  </si>
  <si>
    <t>경부고속철도 동대구역사 신축설계</t>
  </si>
  <si>
    <t>경부고속철도 부산역사 신축설계</t>
  </si>
  <si>
    <t>경부고속철도 김천역사 신축설계</t>
  </si>
  <si>
    <t>경부고속철도 울산역사 신축설계</t>
  </si>
  <si>
    <t>경부고속철도 부산역사 교통영향평가</t>
  </si>
  <si>
    <t>경부고속철도 오송역사 교통영향평가</t>
  </si>
  <si>
    <t>경부고속철도 김천역사 교통영향평가</t>
  </si>
  <si>
    <t>경부고속철도 울산역사 교통영향평가</t>
  </si>
  <si>
    <t>오리∼수원 복선전철 영덕,방죽역사 실시설계</t>
  </si>
  <si>
    <t>장기</t>
  </si>
  <si>
    <t>오리∼수원 복선전철 영통,매교역사 실시설계</t>
  </si>
  <si>
    <t>오리∼수원 복선전철 매탄역사 실시설계</t>
  </si>
  <si>
    <t>오리∼수원 복선전철 시청역사 실시설계</t>
  </si>
  <si>
    <t>오리∼수원 복선전철 상갈역사 실시설계</t>
  </si>
  <si>
    <t>망우∼금곡 복선전철 퇴계원, 사릉역사 실시설계</t>
  </si>
  <si>
    <t>망우∼금곡 복선전철 금곡역사 실시설계</t>
  </si>
  <si>
    <t>망우∼금곡 복선전철 갈매역사 보완설계</t>
  </si>
  <si>
    <t>수원∼인천 복선전철 수원지하역사 실시설계</t>
  </si>
  <si>
    <t>수원∼인천 복선전철 소래,논현택지역사 실시설계</t>
  </si>
  <si>
    <t>수원∼인천 복선전철 논현역사 실시설계</t>
  </si>
  <si>
    <t>수원∼인천 복선전철 남부역사 실시설계</t>
  </si>
  <si>
    <t>수원∼인천 복선전철 승기,남동역사 실시설계</t>
  </si>
  <si>
    <t>수원∼인천 복선전철 국제터미널, 용현역사 실시설계</t>
  </si>
  <si>
    <t>수원∼인천 복선전철 송도, 연수역사 실시설계</t>
  </si>
  <si>
    <t>수원∼인천 복선전철 인천지하역사역사 실시설계</t>
  </si>
  <si>
    <t>수원∼인천 복선전철 지하터널구간설비 설계</t>
  </si>
  <si>
    <t>수원∼인천 복선전철 달월, 월곶역사 실시설계</t>
  </si>
  <si>
    <t>용산∼문산 복선전철 금릉역사 신축설계</t>
  </si>
  <si>
    <t xml:space="preserve"> 장기 </t>
  </si>
  <si>
    <t>통합관제실 유지관리용역</t>
  </si>
  <si>
    <t>토목</t>
  </si>
  <si>
    <t>감리</t>
  </si>
  <si>
    <t>비고</t>
  </si>
  <si>
    <t>지역본부 발주</t>
  </si>
  <si>
    <t xml:space="preserve"> </t>
  </si>
  <si>
    <t>통합감리 여부 확정후 추후 공지예정</t>
  </si>
  <si>
    <t>총사업비 협의
일정에 따라
발주시기 조정</t>
  </si>
  <si>
    <t xml:space="preserve"> 2006년도 신규 시설공사 발주계획</t>
  </si>
  <si>
    <t>번호</t>
  </si>
  <si>
    <t>발주
시기</t>
  </si>
  <si>
    <t>공 사 건 명</t>
  </si>
  <si>
    <t>공사규모</t>
  </si>
  <si>
    <t>2006년도
예산</t>
  </si>
  <si>
    <t>예산
구분</t>
  </si>
  <si>
    <t>사업별</t>
  </si>
  <si>
    <t>공종</t>
  </si>
  <si>
    <t>동순천-광양간 신호설비 신설 기타공사</t>
  </si>
  <si>
    <t>장기</t>
  </si>
  <si>
    <t>일반
철도</t>
  </si>
  <si>
    <t>신호</t>
  </si>
  <si>
    <t>동순천-광양간 기계신호설비 신설 기타공사</t>
  </si>
  <si>
    <t>고양차량기지 중정비시설 건설공사</t>
  </si>
  <si>
    <t>계속</t>
  </si>
  <si>
    <t>고속
철도</t>
  </si>
  <si>
    <t>차량
기지</t>
  </si>
  <si>
    <t>장항선 모산외 2역 전력설비 신설공사</t>
  </si>
  <si>
    <t>전력</t>
  </si>
  <si>
    <t>천안~온양온천 복선전철 모산역사 신축공사</t>
  </si>
  <si>
    <t>건축</t>
  </si>
  <si>
    <t>장항선 천안-온양온천간 궤도부설 기타공사</t>
  </si>
  <si>
    <t>궤도</t>
  </si>
  <si>
    <t>광역
철도</t>
  </si>
  <si>
    <t>통신</t>
  </si>
  <si>
    <t>토목</t>
  </si>
  <si>
    <t>장항선개량 도고온천역사 신축공사</t>
  </si>
  <si>
    <t>장항선개량 대천역사 신축공사</t>
  </si>
  <si>
    <t>장항선개량 남포역사 신축공사</t>
  </si>
  <si>
    <t>장항선개량 신장항역사 신축공사</t>
  </si>
  <si>
    <t>장항선개량 신군산역사 신축공사</t>
  </si>
  <si>
    <t>중앙선 제천-도담간 복선전철  신호설비 신설기타공사</t>
  </si>
  <si>
    <t>조치원~대구 전철화 선형개량구간 통신설비 신설공사</t>
  </si>
  <si>
    <t>단차</t>
  </si>
  <si>
    <t>통신</t>
  </si>
  <si>
    <t>천안시 풍세면 외3개소 방음벽설치공사 및 기타공사</t>
  </si>
  <si>
    <t>경부선 신동-지천간 신동건널목 입체화 공사</t>
  </si>
  <si>
    <t>중부권 내륙화물기지 인입철도건설 노반 신설공사</t>
  </si>
  <si>
    <t>경부고속철도 대구-경주간 궤도공사</t>
  </si>
  <si>
    <t>경부고속철도 경주-부산간 궤도공사</t>
  </si>
  <si>
    <t>경부고속철도 2단계구간 동대구-신경주간 신호설비 신설기타공사</t>
  </si>
  <si>
    <t>경부고속철도 2단계구간 신경주-부산간 신호설비 신설기타공사</t>
  </si>
  <si>
    <t>용산∼문산 복선전철 수색차량사무소 신축공사</t>
  </si>
  <si>
    <t>천안~온양온천 복선전철 봉명역사 신축공사</t>
  </si>
  <si>
    <t xml:space="preserve">장항선 온양온천~신성간 궤도부설공사 </t>
  </si>
  <si>
    <t>장항선 주포~신장항간 궤도부설공사</t>
  </si>
  <si>
    <t xml:space="preserve">장항선 신장항～대야간 궤도부설공사 </t>
  </si>
  <si>
    <t>토목</t>
  </si>
  <si>
    <t>동순천-광양간 통신설비 신설 기타공사</t>
  </si>
  <si>
    <t>경부선 황간-추풍령간 관리건널목 입체화 공사</t>
  </si>
  <si>
    <t>경부선 약목-왜관간 관호건널목 입체화 공사</t>
  </si>
  <si>
    <t>대구선이설 가천역 화차검수고 신축 기타공사</t>
  </si>
  <si>
    <t>수탁
공사</t>
  </si>
  <si>
    <t>장항선 온양온천∼신성간 전력설비 신설공사</t>
  </si>
  <si>
    <t>장항선 신성∼간치간 전력설비 신설공사</t>
  </si>
  <si>
    <t>장항선 간치∼대야간 전력설비 신설공사</t>
  </si>
  <si>
    <t>장항선 학성~홍성간 신호설비신설 기타공사</t>
  </si>
  <si>
    <t>장항선 신성~웅천간 신호설비신설 기타공사</t>
  </si>
  <si>
    <t xml:space="preserve">장항선 간치~장항 및 신장항~대야간 신호설비 신설 기타공사 </t>
  </si>
  <si>
    <t xml:space="preserve">장항선 신창~대야간 전송망설비 신설 기타공사 </t>
  </si>
  <si>
    <t>중앙선 덕소-용문간 복선전철 신호설비 신설기타 공사</t>
  </si>
  <si>
    <t>신호</t>
  </si>
  <si>
    <t>중앙선 용문-원주간 복선전철 신호설비 신설기타공사</t>
  </si>
  <si>
    <t>중앙선 덕소-원주간 복선전철 기계신호설비 
신설 기타 공사</t>
  </si>
  <si>
    <t>경부선 추풍령-신암간 대평과선교 
입체화 공사</t>
  </si>
  <si>
    <t>경부고속철도 고모궤도부설기지 건물 신축공사</t>
  </si>
  <si>
    <t>경부고속철도(2단계) 대구~경주간 전차선로 신설공사</t>
  </si>
  <si>
    <t>경부고속철도(2단계) 경주~부산간 전차선로 신설공사</t>
  </si>
  <si>
    <t>경부고속철도(2단계) 대구~경주간 전력설비 신설공사</t>
  </si>
  <si>
    <t>경부고속철도 고모신호기계실 외 2개동 신축공사</t>
  </si>
  <si>
    <t>동순천∼광양 복선 순천역사 신축공사</t>
  </si>
  <si>
    <t>건축</t>
  </si>
  <si>
    <t>동순천-광양간  전력설비 신설공사</t>
  </si>
  <si>
    <t>제천~도담 복선전철 고명역사외 1동 신축공사</t>
  </si>
  <si>
    <t>중앙선 제천-도담간 복선전철  고명SP외 2개소 신축공사</t>
  </si>
  <si>
    <t>경부고속철도 2단계구간 통신선로설비신설기타공사</t>
  </si>
  <si>
    <t>경춘선 복선전철(대성리~경간) 복선전철 
궤도공사</t>
  </si>
  <si>
    <t>영남권 내륙화물기지 인입철도 건설공사</t>
  </si>
  <si>
    <t>경부고속철도 신경주역사 신축공사</t>
  </si>
  <si>
    <t>경의선 성산외 11역 전력설비 신설공사</t>
  </si>
  <si>
    <t>중앙선 복선전철(덕소~아신) 궤도공사</t>
  </si>
  <si>
    <t>궤도</t>
  </si>
  <si>
    <t>화물중계역 검수고 신축 기타공사</t>
  </si>
  <si>
    <t>화물중계역 검수고 신축 전력설비 신설 공사</t>
  </si>
  <si>
    <t>경부고속철도 제10-3공구 노반신설공사</t>
  </si>
  <si>
    <t>일련
변호</t>
  </si>
  <si>
    <t>발주
시기</t>
  </si>
  <si>
    <t>용역
구분</t>
  </si>
  <si>
    <t>용  역  건  명</t>
  </si>
  <si>
    <t>용역규모</t>
  </si>
  <si>
    <t>2006년도
예산</t>
  </si>
  <si>
    <t>예산
구분</t>
  </si>
  <si>
    <t>사업별</t>
  </si>
  <si>
    <t>공종</t>
  </si>
  <si>
    <t>예산외 6개역사 신축 실시설계</t>
  </si>
  <si>
    <t>일반
철도</t>
  </si>
  <si>
    <t>교통</t>
  </si>
  <si>
    <t>수원~인천 복선전철(월곶역 이전) 교통영향평가</t>
  </si>
  <si>
    <t>단차</t>
  </si>
  <si>
    <t>광역
철도</t>
  </si>
  <si>
    <t>토목</t>
  </si>
  <si>
    <t>설계</t>
  </si>
  <si>
    <t>울산~포항간 복선전철 신호설비 기본설계</t>
  </si>
  <si>
    <t>장기</t>
  </si>
  <si>
    <t>일반
철도</t>
  </si>
  <si>
    <t>신호</t>
  </si>
  <si>
    <t>원주~제천간 복선전철 신호설비 기본설계</t>
  </si>
  <si>
    <t>폐기물</t>
  </si>
  <si>
    <t>경춘선 복선전철 제3공구 노반신설공사 건설폐기물처리용역</t>
  </si>
  <si>
    <t>감리</t>
  </si>
  <si>
    <t>동순천-광양간 신호설비 신설 기타공사 전면책임감리용역</t>
  </si>
  <si>
    <t>"</t>
  </si>
  <si>
    <t>일반</t>
  </si>
  <si>
    <t>광역
철도</t>
  </si>
  <si>
    <t>건축</t>
  </si>
  <si>
    <t>경부고속철도 대구~부산간 
터널방재 실시설계</t>
  </si>
  <si>
    <t>고속
철도</t>
  </si>
  <si>
    <t>기타</t>
  </si>
  <si>
    <t>수인선 월곶역 보완설계</t>
  </si>
  <si>
    <t>덕소~원주 복선전철 변전건물 3개소 신축설계</t>
  </si>
  <si>
    <t>부산신항배후철도 낙동강외 3개역사  실시설계</t>
  </si>
  <si>
    <t>부산신항배후철도 녹산기관차검수고외2개역사실시설계</t>
  </si>
  <si>
    <t>계속</t>
  </si>
  <si>
    <t>고속
철도</t>
  </si>
  <si>
    <t>일반
용역</t>
  </si>
  <si>
    <t>성남-여주복선전철 차량기지 교통성 검토 용역</t>
  </si>
  <si>
    <t>기지</t>
  </si>
  <si>
    <t>울산~포항간 복선전철전철전력설비 기본설계</t>
  </si>
  <si>
    <t>전력</t>
  </si>
  <si>
    <t>온양온천-신창간 송변전설비 실시설계</t>
  </si>
  <si>
    <t>온양온천-신창간 전차선설비 실시설계</t>
  </si>
  <si>
    <t>일반용역</t>
  </si>
  <si>
    <t>중앙선 덕소~원주간 관제설비 S/W개수용역</t>
  </si>
  <si>
    <t>고속철도2단계구간 부산진역 지장신호설비이설에 따른 CTC관제설비 S/W 개수용역</t>
  </si>
  <si>
    <t>울산~포항간 복선전철 통신설비 기본설계</t>
  </si>
  <si>
    <t>문화재</t>
  </si>
  <si>
    <t>망우~금곡 복선전철 문화재지표조사용역</t>
  </si>
  <si>
    <t>도고온천역사외 3동 감리용역</t>
  </si>
  <si>
    <t>대천역사외 3동 감리용역</t>
  </si>
  <si>
    <t>중부권 내륙화물기지 인입철도 노반공사 전면책임감리용역</t>
  </si>
  <si>
    <t>원주-강릉간 송변전설비 기본설계</t>
  </si>
  <si>
    <t>원주~평창간 복선전철 전철전력설비 기본설계</t>
  </si>
  <si>
    <t>평창~강릉간 복선전철 전철전력설비 기본설계</t>
  </si>
  <si>
    <t>원주~강릉간 복선전철 신호설비 기본설계</t>
  </si>
  <si>
    <t>설계</t>
  </si>
  <si>
    <t>한국철도  시설사용료 산정 용역설계</t>
  </si>
  <si>
    <t>단차</t>
  </si>
  <si>
    <t>통신</t>
  </si>
  <si>
    <t>포항~삼척 철도건설 포항기관차승무사무소외 2개역사 기본설계</t>
  </si>
  <si>
    <t>경원선 신탄리~철원간 노반 보완설계</t>
  </si>
  <si>
    <t>장기</t>
  </si>
  <si>
    <t>토목</t>
  </si>
  <si>
    <t>환경</t>
  </si>
  <si>
    <t>신탄리~철원 환경영향평가</t>
  </si>
  <si>
    <t>신탄리~철원 교통영향평가</t>
  </si>
  <si>
    <t xml:space="preserve">경부고속철도 김천역 노반실시설계 </t>
  </si>
  <si>
    <t>원주~강릉 복선전철(서원주-둔내) 궤도기본설계</t>
  </si>
  <si>
    <t>궤도</t>
  </si>
  <si>
    <t>원주~강릉 복선전철(둔내-진부) 궤도기본설계</t>
  </si>
  <si>
    <t>원주~강릉 복선전철(진부-강릉) 궤도기본설계</t>
  </si>
  <si>
    <t>장항선 온양온천~신창 궤도 실시설계</t>
  </si>
  <si>
    <t>일반철도 소사-원시 복선전철 문화재 지표조사</t>
  </si>
  <si>
    <t>일반철도 신탄리-철원 철도복구 문화재 지표조사</t>
  </si>
  <si>
    <t>일반철도 성남-여주 복선전철 문화재 지표조사</t>
  </si>
  <si>
    <t>덕소-원주간 복선전철 송변전설비 추가 보완설계</t>
  </si>
  <si>
    <t>용산-문산간 복선전철 송변전설비 실시설계</t>
  </si>
  <si>
    <t>포항~삼척간 전력설비 기본설계</t>
  </si>
  <si>
    <t>포항~삼척간 신호설비 기본설계</t>
  </si>
  <si>
    <t>온양온천-신창간 신호설비 실시설계</t>
  </si>
  <si>
    <t>포항~삼척간 철도건설에 따른 통신설비 기본설계</t>
  </si>
  <si>
    <t>중앙선 덕소-원주간 발매자동화설비 보완설계</t>
  </si>
  <si>
    <t>경의선 용산-문산간 복선전철 통신유도대책 용역설계</t>
  </si>
  <si>
    <t>망우~금곡 복선전철 제1공구 노반신설공사 건설폐기물처리용역</t>
  </si>
  <si>
    <t>설계중</t>
  </si>
  <si>
    <t>신장항역사외 1동 감리용역</t>
  </si>
  <si>
    <t>장항선 천안-온양온천간 복선전철
궤도부설 건설폐기물 처리용역</t>
  </si>
  <si>
    <t>궤도</t>
  </si>
  <si>
    <t>부전~마산간 복선전철 신호설비 기본설계</t>
  </si>
  <si>
    <t>부전-마산간 복선전철 송변전설비 기본설계</t>
  </si>
  <si>
    <t>부전~마산간 복선전철 전철전력설비 기본설계</t>
  </si>
  <si>
    <t>부전~마산간 복선전철 통신설비 기본설계</t>
  </si>
  <si>
    <t>왕십리-선릉간 복선전철 통신유도대책 용역설계</t>
  </si>
  <si>
    <t xml:space="preserve">장항선 온양온천～신성간 궤도부설공사 전면책임감리용역 </t>
  </si>
  <si>
    <t>장항선 주포～신장항간 궤도부설공사 전면책임감리용역</t>
  </si>
  <si>
    <t>장항선 신장항～대야간 궤도부설공사 전면책임감리용역</t>
  </si>
  <si>
    <t>장항선 온양온천~신창간 통신설비 신설공사 전면책임감리용역</t>
  </si>
  <si>
    <t>장항선 신창~대야간 통신설비 신설공사 전면책임감리용역</t>
  </si>
  <si>
    <t>동순천-광양간 통신설비 신설 기타공사 전면책임감리용역</t>
  </si>
  <si>
    <t>통신</t>
  </si>
  <si>
    <t>소사~정왕 복선전철 제2공구
노반 실시설계</t>
  </si>
  <si>
    <t>소사~정왕 복선전철 제3공구
노반 실시설계</t>
  </si>
  <si>
    <t>소사~정왕 복선전철 제4공구
노반 실시설계</t>
  </si>
  <si>
    <t>소사~정왕 복선전철 제5공구
노반 실시설계</t>
  </si>
  <si>
    <t>원주~제천간 복선전철 통신설비 기본설계</t>
  </si>
  <si>
    <t>원주~강릉간 복선전철 통신설비 기본설계</t>
  </si>
  <si>
    <t>경부고속철도 2단계구간 역무용 통신설비 기본설계</t>
  </si>
  <si>
    <t>계속</t>
  </si>
  <si>
    <t>천안~온양온천 봉명역외 1동 신축 감리용역</t>
  </si>
  <si>
    <t>중앙선 덕소-매곡간 전차선로 신설공사 전면책임감리용역</t>
  </si>
  <si>
    <t>전차선</t>
  </si>
  <si>
    <t>중앙선 덕소-원주간 전력설비 신설공사 전면책임감리용역</t>
  </si>
  <si>
    <t>중앙선 덕소-원주간 통신설비 신설공사 전면책임감리용역</t>
  </si>
  <si>
    <t>중앙선 덕소-원주간 신호설비 신설공사 전면책임감리용역</t>
  </si>
  <si>
    <t>광양역외 1개소 역사신축 전면책임감리용역</t>
  </si>
  <si>
    <t>경부고속철도 2단계구간 동대구-신경주간 신호설비 시공감리용역</t>
  </si>
  <si>
    <t>방음벽 및 기타공사 실시설계</t>
  </si>
  <si>
    <t>원주-제천간 송변전설비 기본설계</t>
  </si>
  <si>
    <t>원주~제천간 복선전철 전철전력설비 기본설계</t>
  </si>
  <si>
    <t>감리</t>
  </si>
  <si>
    <t>소사~정왕 복선전철 노반
실시설계 설계감리</t>
  </si>
  <si>
    <t>부전~마산 복선전철 제1공구
노반 실시설계</t>
  </si>
  <si>
    <t>부전~마산 복선전철 제2공구
노반 실시설계</t>
  </si>
  <si>
    <t>부전~마산 복선전철 제3공구
노반 실시설계</t>
  </si>
  <si>
    <t>부전~마산 복선전철 제5공구
노반 실시설계</t>
  </si>
  <si>
    <t>부전~마산 복선전철 제6공구
노반 실시설계</t>
  </si>
  <si>
    <t>울산~포항 복선전철 제5공구
노반 실시설계</t>
  </si>
  <si>
    <t>울산~포항 복선전철 제6공구
노반 실시설계</t>
  </si>
  <si>
    <t>울산~포항 복선전철 제8공구
노반 실시설계</t>
  </si>
  <si>
    <t>왕십리~선릉간 복선전철 궤도실시설계</t>
  </si>
  <si>
    <t xml:space="preserve">용산~문산 복선전철(용산~가좌간)복선전철궤도실시설계 </t>
  </si>
  <si>
    <t>경춘선복선전철 춘천외 1개역사 실시(보완) 설계</t>
  </si>
  <si>
    <t>신탄리~철원 철도건설 철원외 1개역사  실시(보완)설계</t>
  </si>
  <si>
    <t>철도노반표준도 제정</t>
  </si>
  <si>
    <t>울산-포항간 복선전철 송변전설비 기본설계</t>
  </si>
  <si>
    <t xml:space="preserve">경의선 출입시설 건물기타공사
전면책임감리용역 </t>
  </si>
  <si>
    <t>경의선 출입시설 전력설비공사
책임감리용역</t>
  </si>
  <si>
    <t>경의선 출입시설 통신설비공사
책임감리용역</t>
  </si>
  <si>
    <t>동순천-광양간 전력설비 신설공사 전면책임감리용역</t>
  </si>
  <si>
    <t>중앙선 제천~도담간 복선전철 신호설비 신설기타공사 전면책임감리용역</t>
  </si>
  <si>
    <t>대구-부산 2단계 고속철도 궤도공사 감리용역</t>
  </si>
  <si>
    <t>계속비</t>
  </si>
  <si>
    <t>경부고속철도 2단계구간 신경주-부산간 신호설비 시공감리용역</t>
  </si>
  <si>
    <t>부전~마산 복선전철 노반실시설계 설계감리</t>
  </si>
  <si>
    <t>울산~포항 복선전철 노반실시설계 설계감리</t>
  </si>
  <si>
    <t>제천~도담 복선전철 고명역사외 4동 신축공사 전면책임감리</t>
  </si>
  <si>
    <t>태백선 제천~쌍용간 복선전철 건설공사 전면책임감리용역</t>
  </si>
  <si>
    <t>경부고속철도(2단계) 대구~경주간 전력설비 신설공사 감리용역</t>
  </si>
  <si>
    <t>여수역 이전에 따른 신호설비 추가설계</t>
  </si>
  <si>
    <t>삼랑진~진주 복선전철 궤도실시설계</t>
  </si>
  <si>
    <t>울산~포항 복선전철 이조외 2개 역사 기본설계</t>
  </si>
  <si>
    <t>일반철도 원주-제천 복선전철 문화재 지표조사</t>
  </si>
  <si>
    <t>중앙선 제천~도담간 복선전철 통신설비 신설기타공사 전면책임감리용역</t>
  </si>
  <si>
    <t xml:space="preserve">영남권 내륙화물기지 인입철도 건설공사  전면책임감리용역 </t>
  </si>
  <si>
    <t>경부고속철도 고모궤도부설기지 건물 신축공사 감리용역</t>
  </si>
  <si>
    <t>경부고속철도 고모신호기계실 외 2개동 신축공사 감리용역</t>
  </si>
  <si>
    <t>경부고속철도 2단계구간 통신선로설비감리용역</t>
  </si>
  <si>
    <t>중앙선 봉양~제천 복선전철
노반 실시설계 설계감리</t>
  </si>
  <si>
    <t>경의선 출입시설 신호설비공사
책임감리용역</t>
  </si>
  <si>
    <t>중앙선 덕소-원주간 궤도설비 신설공사 전면책임감리용역</t>
  </si>
  <si>
    <t>경부고속철도(2단계) 대구~부산간 전차선로 감리용역</t>
  </si>
  <si>
    <t>경의선 가좌역외5개역사 신축공사 전면책임감리용역</t>
  </si>
  <si>
    <t>건축</t>
  </si>
  <si>
    <t>경의선 백마역외7개역사 신축공사 전면책임감리용역</t>
  </si>
  <si>
    <t>경부고속철도 신경주역사 신축공사 감리용역</t>
  </si>
  <si>
    <t>경부고속철도 10-3공구 노반신설공사 전면책임감리 용역</t>
  </si>
  <si>
    <t>고양차량기지 중정비시설 건설공사 전면책임감리 용역</t>
  </si>
  <si>
    <t>2006년도 신규 용역 발주계획</t>
  </si>
  <si>
    <t>2006년도 신규 물품구매 발주계획</t>
  </si>
</sst>
</file>

<file path=xl/styles.xml><?xml version="1.0" encoding="utf-8"?>
<styleSheet xmlns="http://schemas.openxmlformats.org/spreadsheetml/2006/main">
  <numFmts count="42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(&quot;0,000,000,000&quot;)&quot;"/>
    <numFmt numFmtId="178" formatCode="#,##0_);[Red]\(#,##0\)"/>
    <numFmt numFmtId="179" formatCode="0.00_ "/>
    <numFmt numFmtId="180" formatCode="0_ "/>
    <numFmt numFmtId="181" formatCode="mm&quot;월&quot;\ dd&quot;일&quot;"/>
    <numFmt numFmtId="182" formatCode="0_);[Red]\(0\)"/>
    <numFmt numFmtId="183" formatCode="0.0%"/>
    <numFmt numFmtId="184" formatCode="0.0_);[Red]\(0.0\)"/>
    <numFmt numFmtId="185" formatCode="0.00_);[Red]\(0.00\)"/>
    <numFmt numFmtId="186" formatCode="#,##0_ ;[Red]\-#,##0\ "/>
    <numFmt numFmtId="187" formatCode="#,##0;[Red]#,##0"/>
    <numFmt numFmtId="188" formatCode="#,##0_);\(#,##0\)"/>
    <numFmt numFmtId="189" formatCode="0;[Red]0"/>
    <numFmt numFmtId="190" formatCode="0_);\(0\)"/>
    <numFmt numFmtId="191" formatCode="0.00000000_ "/>
    <numFmt numFmtId="192" formatCode="0.000000000_ "/>
    <numFmt numFmtId="193" formatCode="0.0000000_ "/>
    <numFmt numFmtId="194" formatCode="0.000000_ "/>
    <numFmt numFmtId="195" formatCode="0.00000_ "/>
    <numFmt numFmtId="196" formatCode="0.0000_ "/>
    <numFmt numFmtId="197" formatCode="0.000_ "/>
    <numFmt numFmtId="198" formatCode="0.0_ "/>
    <numFmt numFmtId="199" formatCode="0.00;[Red]0.00"/>
    <numFmt numFmtId="200" formatCode="_-* #,##0.0_-;\-* #,##0.0_-;_-* &quot;-&quot;_-;_-@_-"/>
    <numFmt numFmtId="201" formatCode="_-* #,##0.00_-;\-* #,##0.00_-;_-* &quot;-&quot;_-;_-@_-"/>
    <numFmt numFmtId="202" formatCode="#,##0.0_ "/>
    <numFmt numFmtId="203" formatCode="yy&quot;-&quot;mm&quot;-&quot;dd"/>
    <numFmt numFmtId="204" formatCode="yy\.mm\.dd"/>
    <numFmt numFmtId="205" formatCode="[$-412]yyyy&quot;년&quot;\ m&quot;월&quot;\ d&quot;일&quot;\ dddd"/>
  </numFmts>
  <fonts count="25">
    <font>
      <sz val="11"/>
      <name val="굴림"/>
      <family val="3"/>
    </font>
    <font>
      <sz val="8"/>
      <name val="굴림"/>
      <family val="3"/>
    </font>
    <font>
      <sz val="10"/>
      <name val="굴림"/>
      <family val="3"/>
    </font>
    <font>
      <sz val="8"/>
      <name val="돋움"/>
      <family val="3"/>
    </font>
    <font>
      <sz val="9"/>
      <name val="굴림"/>
      <family val="3"/>
    </font>
    <font>
      <sz val="11"/>
      <name val="돋움"/>
      <family val="3"/>
    </font>
    <font>
      <sz val="10"/>
      <name val="돋움"/>
      <family val="3"/>
    </font>
    <font>
      <sz val="9"/>
      <color indexed="8"/>
      <name val="굴림체"/>
      <family val="3"/>
    </font>
    <font>
      <sz val="8"/>
      <name val="굴림체"/>
      <family val="3"/>
    </font>
    <font>
      <sz val="9"/>
      <name val="굴림체"/>
      <family val="3"/>
    </font>
    <font>
      <sz val="10"/>
      <name val="굴림체"/>
      <family val="3"/>
    </font>
    <font>
      <sz val="10"/>
      <color indexed="8"/>
      <name val="굴림체"/>
      <family val="3"/>
    </font>
    <font>
      <sz val="11"/>
      <color indexed="8"/>
      <name val="굴림체"/>
      <family val="3"/>
    </font>
    <font>
      <sz val="11"/>
      <name val="굴림체"/>
      <family val="3"/>
    </font>
    <font>
      <b/>
      <u val="single"/>
      <sz val="20"/>
      <name val="돋움"/>
      <family val="3"/>
    </font>
    <font>
      <b/>
      <sz val="9"/>
      <name val="굴림체"/>
      <family val="3"/>
    </font>
    <font>
      <sz val="9"/>
      <name val="돋움"/>
      <family val="3"/>
    </font>
    <font>
      <sz val="10"/>
      <color indexed="8"/>
      <name val="굴림"/>
      <family val="3"/>
    </font>
    <font>
      <sz val="11"/>
      <name val="Arial Narrow"/>
      <family val="2"/>
    </font>
    <font>
      <sz val="9"/>
      <color indexed="8"/>
      <name val="돋움"/>
      <family val="3"/>
    </font>
    <font>
      <sz val="6"/>
      <color indexed="8"/>
      <name val="돋움"/>
      <family val="3"/>
    </font>
    <font>
      <sz val="6"/>
      <name val="돋움"/>
      <family val="3"/>
    </font>
    <font>
      <sz val="10"/>
      <color indexed="10"/>
      <name val="돋움"/>
      <family val="3"/>
    </font>
    <font>
      <sz val="10"/>
      <color indexed="12"/>
      <name val="굴림"/>
      <family val="3"/>
    </font>
    <font>
      <b/>
      <u val="single"/>
      <sz val="20"/>
      <color indexed="8"/>
      <name val="돋움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 vertical="center"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0" fillId="0" borderId="0">
      <alignment/>
      <protection/>
    </xf>
  </cellStyleXfs>
  <cellXfs count="158">
    <xf numFmtId="0" fontId="0" fillId="0" borderId="0" xfId="0" applyAlignment="1">
      <alignment/>
    </xf>
    <xf numFmtId="0" fontId="0" fillId="0" borderId="0" xfId="0" applyAlignment="1">
      <alignment vertical="center"/>
    </xf>
    <xf numFmtId="0" fontId="11" fillId="0" borderId="0" xfId="0" applyFont="1" applyAlignment="1">
      <alignment/>
    </xf>
    <xf numFmtId="0" fontId="11" fillId="0" borderId="0" xfId="0" applyFont="1" applyAlignment="1">
      <alignment vertical="center"/>
    </xf>
    <xf numFmtId="0" fontId="12" fillId="0" borderId="0" xfId="0" applyFont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Alignment="1">
      <alignment/>
    </xf>
    <xf numFmtId="0" fontId="10" fillId="0" borderId="0" xfId="0" applyFont="1" applyAlignment="1">
      <alignment/>
    </xf>
    <xf numFmtId="0" fontId="13" fillId="0" borderId="0" xfId="0" applyFont="1" applyAlignment="1">
      <alignment vertical="center"/>
    </xf>
    <xf numFmtId="0" fontId="6" fillId="0" borderId="0" xfId="0" applyFont="1" applyAlignment="1">
      <alignment/>
    </xf>
    <xf numFmtId="0" fontId="1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41" fontId="9" fillId="0" borderId="0" xfId="17" applyFont="1" applyAlignment="1">
      <alignment vertical="center"/>
    </xf>
    <xf numFmtId="0" fontId="9" fillId="0" borderId="0" xfId="0" applyFont="1" applyAlignment="1">
      <alignment horizontal="center" vertical="center"/>
    </xf>
    <xf numFmtId="0" fontId="17" fillId="0" borderId="0" xfId="0" applyFont="1" applyAlignment="1">
      <alignment shrinkToFit="1"/>
    </xf>
    <xf numFmtId="0" fontId="18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16" fillId="0" borderId="1" xfId="0" applyFont="1" applyFill="1" applyBorder="1" applyAlignment="1">
      <alignment horizontal="center" vertical="center" wrapText="1"/>
    </xf>
    <xf numFmtId="180" fontId="16" fillId="0" borderId="1" xfId="21" applyNumberFormat="1" applyFont="1" applyFill="1" applyBorder="1" applyAlignment="1">
      <alignment horizontal="center" vertical="center"/>
      <protection/>
    </xf>
    <xf numFmtId="178" fontId="16" fillId="0" borderId="1" xfId="21" applyNumberFormat="1" applyFont="1" applyFill="1" applyBorder="1" applyAlignment="1">
      <alignment horizontal="center" vertical="center" wrapText="1"/>
      <protection/>
    </xf>
    <xf numFmtId="178" fontId="16" fillId="0" borderId="1" xfId="0" applyNumberFormat="1" applyFont="1" applyBorder="1" applyAlignment="1">
      <alignment horizontal="left" vertical="center"/>
    </xf>
    <xf numFmtId="178" fontId="16" fillId="0" borderId="1" xfId="21" applyNumberFormat="1" applyFont="1" applyFill="1" applyBorder="1" applyAlignment="1">
      <alignment horizontal="right" vertical="center" wrapText="1"/>
      <protection/>
    </xf>
    <xf numFmtId="178" fontId="16" fillId="0" borderId="1" xfId="17" applyNumberFormat="1" applyFont="1" applyFill="1" applyBorder="1" applyAlignment="1">
      <alignment horizontal="center" vertical="center"/>
    </xf>
    <xf numFmtId="178" fontId="16" fillId="0" borderId="1" xfId="21" applyNumberFormat="1" applyFont="1" applyFill="1" applyBorder="1" applyAlignment="1">
      <alignment horizontal="left" vertical="center" wrapText="1"/>
      <protection/>
    </xf>
    <xf numFmtId="178" fontId="16" fillId="0" borderId="1" xfId="17" applyNumberFormat="1" applyFont="1" applyFill="1" applyBorder="1" applyAlignment="1">
      <alignment horizontal="right" vertical="center"/>
    </xf>
    <xf numFmtId="178" fontId="16" fillId="0" borderId="1" xfId="21" applyNumberFormat="1" applyFont="1" applyFill="1" applyBorder="1" applyAlignment="1">
      <alignment horizontal="center" vertical="center"/>
      <protection/>
    </xf>
    <xf numFmtId="178" fontId="16" fillId="0" borderId="1" xfId="0" applyNumberFormat="1" applyFont="1" applyBorder="1" applyAlignment="1">
      <alignment horizontal="center" vertical="center" wrapText="1"/>
    </xf>
    <xf numFmtId="178" fontId="16" fillId="0" borderId="1" xfId="0" applyNumberFormat="1" applyFont="1" applyFill="1" applyBorder="1" applyAlignment="1">
      <alignment horizontal="left" vertical="center" wrapText="1"/>
    </xf>
    <xf numFmtId="178" fontId="16" fillId="0" borderId="1" xfId="0" applyNumberFormat="1" applyFont="1" applyBorder="1" applyAlignment="1">
      <alignment horizontal="left" vertical="center" wrapText="1"/>
    </xf>
    <xf numFmtId="178" fontId="16" fillId="0" borderId="1" xfId="0" applyNumberFormat="1" applyFont="1" applyBorder="1" applyAlignment="1">
      <alignment horizontal="right" vertical="center" wrapText="1"/>
    </xf>
    <xf numFmtId="178" fontId="16" fillId="0" borderId="1" xfId="21" applyNumberFormat="1" applyFont="1" applyFill="1" applyBorder="1" applyAlignment="1">
      <alignment horizontal="left" vertical="center"/>
      <protection/>
    </xf>
    <xf numFmtId="178" fontId="16" fillId="0" borderId="1" xfId="22" applyNumberFormat="1" applyFont="1" applyBorder="1" applyAlignment="1">
      <alignment horizontal="left" vertical="center" wrapText="1"/>
      <protection/>
    </xf>
    <xf numFmtId="178" fontId="16" fillId="0" borderId="1" xfId="17" applyNumberFormat="1" applyFont="1" applyBorder="1" applyAlignment="1">
      <alignment horizontal="right" vertical="center" wrapText="1"/>
    </xf>
    <xf numFmtId="178" fontId="16" fillId="0" borderId="1" xfId="22" applyNumberFormat="1" applyFont="1" applyBorder="1" applyAlignment="1">
      <alignment horizontal="center" vertical="center"/>
      <protection/>
    </xf>
    <xf numFmtId="178" fontId="16" fillId="0" borderId="1" xfId="0" applyNumberFormat="1" applyFont="1" applyFill="1" applyBorder="1" applyAlignment="1">
      <alignment horizontal="center" vertical="center"/>
    </xf>
    <xf numFmtId="178" fontId="16" fillId="0" borderId="1" xfId="17" applyNumberFormat="1" applyFont="1" applyBorder="1" applyAlignment="1">
      <alignment horizontal="right" vertical="center"/>
    </xf>
    <xf numFmtId="178" fontId="16" fillId="0" borderId="1" xfId="0" applyNumberFormat="1" applyFont="1" applyBorder="1" applyAlignment="1">
      <alignment horizontal="center" vertical="center"/>
    </xf>
    <xf numFmtId="178" fontId="16" fillId="0" borderId="1" xfId="17" applyNumberFormat="1" applyFont="1" applyBorder="1" applyAlignment="1">
      <alignment horizontal="center" vertical="center"/>
    </xf>
    <xf numFmtId="178" fontId="16" fillId="0" borderId="1" xfId="23" applyNumberFormat="1" applyFont="1" applyFill="1" applyBorder="1" applyAlignment="1">
      <alignment horizontal="left" vertical="center" wrapText="1"/>
      <protection/>
    </xf>
    <xf numFmtId="178" fontId="16" fillId="0" borderId="1" xfId="0" applyNumberFormat="1" applyFont="1" applyFill="1" applyBorder="1" applyAlignment="1">
      <alignment horizontal="right" vertical="center"/>
    </xf>
    <xf numFmtId="178" fontId="16" fillId="0" borderId="1" xfId="0" applyNumberFormat="1" applyFont="1" applyFill="1" applyBorder="1" applyAlignment="1">
      <alignment horizontal="center" vertical="center" wrapText="1"/>
    </xf>
    <xf numFmtId="178" fontId="16" fillId="0" borderId="1" xfId="0" applyNumberFormat="1" applyFont="1" applyFill="1" applyBorder="1" applyAlignment="1">
      <alignment/>
    </xf>
    <xf numFmtId="0" fontId="7" fillId="0" borderId="0" xfId="0" applyFont="1" applyBorder="1" applyAlignment="1">
      <alignment horizontal="right" vertical="center"/>
    </xf>
    <xf numFmtId="0" fontId="19" fillId="0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/>
    </xf>
    <xf numFmtId="0" fontId="16" fillId="0" borderId="1" xfId="0" applyFont="1" applyFill="1" applyBorder="1" applyAlignment="1">
      <alignment horizontal="left" vertical="center" wrapText="1"/>
    </xf>
    <xf numFmtId="41" fontId="16" fillId="0" borderId="1" xfId="17" applyFont="1" applyFill="1" applyBorder="1" applyAlignment="1">
      <alignment horizontal="right" vertical="center"/>
    </xf>
    <xf numFmtId="0" fontId="16" fillId="0" borderId="1" xfId="0" applyFont="1" applyBorder="1" applyAlignment="1">
      <alignment/>
    </xf>
    <xf numFmtId="0" fontId="19" fillId="0" borderId="1" xfId="0" applyFont="1" applyFill="1" applyBorder="1" applyAlignment="1">
      <alignment horizontal="left" vertical="center" wrapText="1"/>
    </xf>
    <xf numFmtId="41" fontId="19" fillId="0" borderId="1" xfId="17" applyFont="1" applyFill="1" applyBorder="1" applyAlignment="1">
      <alignment horizontal="right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19" fillId="2" borderId="1" xfId="20" applyFont="1" applyFill="1" applyBorder="1" applyAlignment="1">
      <alignment horizontal="left" vertical="center" shrinkToFit="1"/>
      <protection/>
    </xf>
    <xf numFmtId="41" fontId="19" fillId="2" borderId="1" xfId="20" applyNumberFormat="1" applyFont="1" applyFill="1" applyBorder="1" applyAlignment="1">
      <alignment horizontal="right" vertical="center" shrinkToFit="1"/>
      <protection/>
    </xf>
    <xf numFmtId="41" fontId="16" fillId="2" borderId="1" xfId="17" applyNumberFormat="1" applyFont="1" applyFill="1" applyBorder="1" applyAlignment="1">
      <alignment horizontal="right" vertical="center" shrinkToFit="1"/>
    </xf>
    <xf numFmtId="0" fontId="19" fillId="2" borderId="1" xfId="0" applyFont="1" applyFill="1" applyBorder="1" applyAlignment="1">
      <alignment horizontal="center" vertical="center" shrinkToFit="1"/>
    </xf>
    <xf numFmtId="41" fontId="19" fillId="2" borderId="1" xfId="17" applyNumberFormat="1" applyFont="1" applyFill="1" applyBorder="1" applyAlignment="1">
      <alignment horizontal="right" vertical="center" shrinkToFit="1"/>
    </xf>
    <xf numFmtId="0" fontId="19" fillId="2" borderId="1" xfId="20" applyFont="1" applyFill="1" applyBorder="1" applyAlignment="1">
      <alignment horizontal="center" vertical="center" shrinkToFit="1"/>
      <protection/>
    </xf>
    <xf numFmtId="0" fontId="19" fillId="0" borderId="1" xfId="0" applyFont="1" applyBorder="1" applyAlignment="1">
      <alignment vertical="center" wrapText="1"/>
    </xf>
    <xf numFmtId="0" fontId="20" fillId="0" borderId="1" xfId="0" applyFont="1" applyBorder="1" applyAlignment="1">
      <alignment vertical="center" wrapText="1"/>
    </xf>
    <xf numFmtId="0" fontId="20" fillId="0" borderId="1" xfId="0" applyFont="1" applyBorder="1" applyAlignment="1">
      <alignment vertical="center"/>
    </xf>
    <xf numFmtId="49" fontId="19" fillId="0" borderId="1" xfId="0" applyNumberFormat="1" applyFont="1" applyFill="1" applyBorder="1" applyAlignment="1">
      <alignment horizontal="center" vertical="center" wrapText="1"/>
    </xf>
    <xf numFmtId="182" fontId="16" fillId="0" borderId="1" xfId="0" applyNumberFormat="1" applyFont="1" applyFill="1" applyBorder="1" applyAlignment="1">
      <alignment horizontal="center" vertical="center"/>
    </xf>
    <xf numFmtId="182" fontId="16" fillId="2" borderId="1" xfId="0" applyNumberFormat="1" applyFont="1" applyFill="1" applyBorder="1" applyAlignment="1">
      <alignment horizontal="center" vertical="center" shrinkToFit="1"/>
    </xf>
    <xf numFmtId="182" fontId="19" fillId="0" borderId="1" xfId="0" applyNumberFormat="1" applyFont="1" applyFill="1" applyBorder="1" applyAlignment="1">
      <alignment horizontal="center" vertical="center"/>
    </xf>
    <xf numFmtId="182" fontId="16" fillId="0" borderId="1" xfId="21" applyNumberFormat="1" applyFont="1" applyFill="1" applyBorder="1" applyAlignment="1">
      <alignment horizontal="center" vertical="center"/>
      <protection/>
    </xf>
    <xf numFmtId="182" fontId="16" fillId="0" borderId="1" xfId="21" applyNumberFormat="1" applyFont="1" applyFill="1" applyBorder="1" applyAlignment="1">
      <alignment horizontal="center" vertical="center" wrapText="1"/>
      <protection/>
    </xf>
    <xf numFmtId="182" fontId="19" fillId="2" borderId="1" xfId="0" applyNumberFormat="1" applyFont="1" applyFill="1" applyBorder="1" applyAlignment="1">
      <alignment horizontal="center" vertical="center" shrinkToFit="1"/>
    </xf>
    <xf numFmtId="182" fontId="16" fillId="2" borderId="1" xfId="0" applyNumberFormat="1" applyFont="1" applyFill="1" applyBorder="1" applyAlignment="1">
      <alignment horizontal="center" vertical="center"/>
    </xf>
    <xf numFmtId="182" fontId="16" fillId="0" borderId="1" xfId="0" applyNumberFormat="1" applyFont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 wrapText="1" shrinkToFit="1"/>
    </xf>
    <xf numFmtId="0" fontId="16" fillId="0" borderId="1" xfId="21" applyFont="1" applyFill="1" applyBorder="1" applyAlignment="1">
      <alignment vertical="center" wrapText="1"/>
      <protection/>
    </xf>
    <xf numFmtId="176" fontId="16" fillId="0" borderId="1" xfId="21" applyNumberFormat="1" applyFont="1" applyFill="1" applyBorder="1" applyAlignment="1">
      <alignment horizontal="right" vertical="center"/>
      <protection/>
    </xf>
    <xf numFmtId="41" fontId="16" fillId="0" borderId="1" xfId="17" applyFont="1" applyFill="1" applyBorder="1" applyAlignment="1">
      <alignment horizontal="center" vertical="center"/>
    </xf>
    <xf numFmtId="176" fontId="16" fillId="0" borderId="1" xfId="17" applyNumberFormat="1" applyFont="1" applyFill="1" applyBorder="1" applyAlignment="1">
      <alignment horizontal="right" vertical="center"/>
    </xf>
    <xf numFmtId="0" fontId="16" fillId="0" borderId="1" xfId="21" applyFont="1" applyFill="1" applyBorder="1" applyAlignment="1">
      <alignment horizontal="center" vertical="center" wrapText="1"/>
      <protection/>
    </xf>
    <xf numFmtId="0" fontId="16" fillId="0" borderId="1" xfId="21" applyFont="1" applyFill="1" applyBorder="1" applyAlignment="1">
      <alignment horizontal="center" vertical="center"/>
      <protection/>
    </xf>
    <xf numFmtId="0" fontId="16" fillId="0" borderId="1" xfId="21" applyFont="1" applyFill="1" applyBorder="1" applyAlignment="1">
      <alignment horizontal="left" vertical="center" wrapText="1"/>
      <protection/>
    </xf>
    <xf numFmtId="0" fontId="16" fillId="0" borderId="1" xfId="0" applyFont="1" applyFill="1" applyBorder="1" applyAlignment="1">
      <alignment horizontal="center" vertical="center"/>
    </xf>
    <xf numFmtId="178" fontId="19" fillId="0" borderId="1" xfId="0" applyNumberFormat="1" applyFont="1" applyBorder="1" applyAlignment="1">
      <alignment horizontal="center" vertical="center" wrapText="1"/>
    </xf>
    <xf numFmtId="178" fontId="19" fillId="0" borderId="1" xfId="0" applyNumberFormat="1" applyFont="1" applyFill="1" applyBorder="1" applyAlignment="1">
      <alignment horizontal="center" vertical="center" wrapText="1"/>
    </xf>
    <xf numFmtId="178" fontId="19" fillId="0" borderId="1" xfId="0" applyNumberFormat="1" applyFont="1" applyBorder="1" applyAlignment="1">
      <alignment vertical="center" wrapText="1"/>
    </xf>
    <xf numFmtId="41" fontId="19" fillId="0" borderId="1" xfId="17" applyFont="1" applyBorder="1" applyAlignment="1">
      <alignment vertical="center" wrapText="1"/>
    </xf>
    <xf numFmtId="178" fontId="19" fillId="0" borderId="1" xfId="17" applyNumberFormat="1" applyFont="1" applyBorder="1" applyAlignment="1">
      <alignment horizontal="center" vertical="center" wrapText="1"/>
    </xf>
    <xf numFmtId="14" fontId="19" fillId="0" borderId="1" xfId="0" applyNumberFormat="1" applyFont="1" applyBorder="1" applyAlignment="1">
      <alignment vertical="center" wrapText="1"/>
    </xf>
    <xf numFmtId="41" fontId="19" fillId="0" borderId="1" xfId="17" applyFont="1" applyBorder="1" applyAlignment="1">
      <alignment horizontal="center" vertical="center" wrapText="1"/>
    </xf>
    <xf numFmtId="0" fontId="19" fillId="0" borderId="1" xfId="0" applyFont="1" applyFill="1" applyBorder="1" applyAlignment="1">
      <alignment vertical="center" wrapText="1"/>
    </xf>
    <xf numFmtId="41" fontId="19" fillId="0" borderId="1" xfId="17" applyFont="1" applyFill="1" applyBorder="1" applyAlignment="1">
      <alignment vertical="center" wrapText="1"/>
    </xf>
    <xf numFmtId="41" fontId="19" fillId="0" borderId="1" xfId="17" applyFont="1" applyFill="1" applyBorder="1" applyAlignment="1">
      <alignment horizontal="center" vertical="center" wrapText="1"/>
    </xf>
    <xf numFmtId="0" fontId="19" fillId="0" borderId="1" xfId="17" applyNumberFormat="1" applyFont="1" applyFill="1" applyBorder="1" applyAlignment="1">
      <alignment horizontal="center" vertical="center" wrapText="1"/>
    </xf>
    <xf numFmtId="14" fontId="16" fillId="0" borderId="1" xfId="0" applyNumberFormat="1" applyFont="1" applyBorder="1" applyAlignment="1">
      <alignment vertical="center" wrapText="1"/>
    </xf>
    <xf numFmtId="0" fontId="16" fillId="0" borderId="1" xfId="0" applyFont="1" applyBorder="1" applyAlignment="1">
      <alignment vertical="center" wrapText="1"/>
    </xf>
    <xf numFmtId="202" fontId="19" fillId="0" borderId="1" xfId="0" applyNumberFormat="1" applyFont="1" applyBorder="1" applyAlignment="1">
      <alignment vertical="center" wrapText="1"/>
    </xf>
    <xf numFmtId="0" fontId="16" fillId="0" borderId="1" xfId="0" applyFont="1" applyFill="1" applyBorder="1" applyAlignment="1">
      <alignment vertical="center" wrapText="1"/>
    </xf>
    <xf numFmtId="0" fontId="16" fillId="0" borderId="1" xfId="0" applyFont="1" applyBorder="1" applyAlignment="1">
      <alignment horizontal="center" vertical="center" wrapText="1"/>
    </xf>
    <xf numFmtId="182" fontId="16" fillId="0" borderId="1" xfId="0" applyNumberFormat="1" applyFont="1" applyBorder="1" applyAlignment="1">
      <alignment horizontal="center" vertical="center" wrapText="1"/>
    </xf>
    <xf numFmtId="49" fontId="16" fillId="0" borderId="1" xfId="0" applyNumberFormat="1" applyFont="1" applyBorder="1" applyAlignment="1">
      <alignment vertical="center" wrapText="1"/>
    </xf>
    <xf numFmtId="41" fontId="16" fillId="0" borderId="1" xfId="17" applyFont="1" applyBorder="1" applyAlignment="1">
      <alignment vertical="center" wrapText="1"/>
    </xf>
    <xf numFmtId="49" fontId="19" fillId="0" borderId="1" xfId="0" applyNumberFormat="1" applyFont="1" applyFill="1" applyBorder="1" applyAlignment="1">
      <alignment vertical="center" wrapText="1"/>
    </xf>
    <xf numFmtId="49" fontId="19" fillId="0" borderId="1" xfId="0" applyNumberFormat="1" applyFont="1" applyBorder="1" applyAlignment="1">
      <alignment vertical="center" wrapText="1"/>
    </xf>
    <xf numFmtId="0" fontId="16" fillId="0" borderId="1" xfId="0" applyFont="1" applyBorder="1" applyAlignment="1">
      <alignment horizontal="center" vertical="center"/>
    </xf>
    <xf numFmtId="14" fontId="16" fillId="0" borderId="1" xfId="0" applyNumberFormat="1" applyFont="1" applyBorder="1" applyAlignment="1">
      <alignment horizontal="center" vertical="center"/>
    </xf>
    <xf numFmtId="14" fontId="16" fillId="0" borderId="1" xfId="0" applyNumberFormat="1" applyFont="1" applyBorder="1" applyAlignment="1">
      <alignment horizontal="center" vertical="center" wrapText="1"/>
    </xf>
    <xf numFmtId="0" fontId="19" fillId="0" borderId="1" xfId="0" applyFont="1" applyBorder="1" applyAlignment="1">
      <alignment horizontal="left" vertical="center" wrapText="1"/>
    </xf>
    <xf numFmtId="41" fontId="19" fillId="0" borderId="1" xfId="17" applyFont="1" applyBorder="1" applyAlignment="1">
      <alignment horizontal="center" vertical="center"/>
    </xf>
    <xf numFmtId="41" fontId="19" fillId="0" borderId="1" xfId="17" applyFont="1" applyBorder="1" applyAlignment="1">
      <alignment horizontal="right" vertical="center"/>
    </xf>
    <xf numFmtId="0" fontId="16" fillId="0" borderId="1" xfId="0" applyFont="1" applyBorder="1" applyAlignment="1">
      <alignment horizontal="left" vertical="center"/>
    </xf>
    <xf numFmtId="41" fontId="16" fillId="0" borderId="1" xfId="17" applyFont="1" applyBorder="1" applyAlignment="1">
      <alignment vertical="center"/>
    </xf>
    <xf numFmtId="0" fontId="19" fillId="0" borderId="1" xfId="0" applyFont="1" applyFill="1" applyBorder="1" applyAlignment="1" quotePrefix="1">
      <alignment horizontal="center" vertical="center"/>
    </xf>
    <xf numFmtId="41" fontId="16" fillId="0" borderId="1" xfId="17" applyFont="1" applyBorder="1" applyAlignment="1">
      <alignment horizontal="right" vertical="center"/>
    </xf>
    <xf numFmtId="41" fontId="16" fillId="0" borderId="1" xfId="0" applyNumberFormat="1" applyFont="1" applyBorder="1" applyAlignment="1">
      <alignment vertical="center"/>
    </xf>
    <xf numFmtId="0" fontId="16" fillId="0" borderId="1" xfId="0" applyFont="1" applyBorder="1" applyAlignment="1">
      <alignment horizontal="left" vertical="center" wrapText="1"/>
    </xf>
    <xf numFmtId="41" fontId="19" fillId="0" borderId="1" xfId="17" applyFont="1" applyBorder="1" applyAlignment="1">
      <alignment vertical="center"/>
    </xf>
    <xf numFmtId="0" fontId="19" fillId="0" borderId="1" xfId="0" applyFont="1" applyBorder="1" applyAlignment="1">
      <alignment horizontal="left" vertical="center"/>
    </xf>
    <xf numFmtId="41" fontId="19" fillId="0" borderId="1" xfId="17" applyFont="1" applyFill="1" applyBorder="1" applyAlignment="1">
      <alignment horizontal="center" vertical="center"/>
    </xf>
    <xf numFmtId="182" fontId="19" fillId="0" borderId="1" xfId="0" applyNumberFormat="1" applyFont="1" applyBorder="1" applyAlignment="1">
      <alignment horizontal="center" vertical="center" wrapText="1"/>
    </xf>
    <xf numFmtId="182" fontId="19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 wrapText="1"/>
    </xf>
    <xf numFmtId="0" fontId="19" fillId="2" borderId="1" xfId="0" applyFont="1" applyFill="1" applyBorder="1" applyAlignment="1">
      <alignment horizontal="center" vertical="center"/>
    </xf>
    <xf numFmtId="182" fontId="19" fillId="0" borderId="1" xfId="0" applyNumberFormat="1" applyFont="1" applyBorder="1" applyAlignment="1">
      <alignment horizontal="center" vertical="center"/>
    </xf>
    <xf numFmtId="182" fontId="19" fillId="2" borderId="1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1" xfId="0" applyNumberFormat="1" applyFont="1" applyFill="1" applyBorder="1" applyAlignment="1">
      <alignment horizontal="center" vertical="center" shrinkToFit="1"/>
    </xf>
    <xf numFmtId="0" fontId="19" fillId="0" borderId="1" xfId="20" applyFont="1" applyFill="1" applyBorder="1" applyAlignment="1">
      <alignment horizontal="center" vertical="center" shrinkToFit="1"/>
      <protection/>
    </xf>
    <xf numFmtId="0" fontId="19" fillId="0" borderId="1" xfId="20" applyFont="1" applyFill="1" applyBorder="1" applyAlignment="1">
      <alignment horizontal="justify" vertical="center" wrapText="1"/>
      <protection/>
    </xf>
    <xf numFmtId="0" fontId="19" fillId="0" borderId="1" xfId="20" applyFont="1" applyFill="1" applyBorder="1" applyAlignment="1">
      <alignment horizontal="left" vertical="center" wrapText="1"/>
      <protection/>
    </xf>
    <xf numFmtId="0" fontId="16" fillId="0" borderId="1" xfId="20" applyFont="1" applyBorder="1" applyAlignment="1">
      <alignment vertical="center" wrapText="1"/>
      <protection/>
    </xf>
    <xf numFmtId="0" fontId="19" fillId="2" borderId="1" xfId="0" applyFont="1" applyFill="1" applyBorder="1" applyAlignment="1">
      <alignment horizontal="left" vertical="center" wrapText="1"/>
    </xf>
    <xf numFmtId="178" fontId="16" fillId="0" borderId="1" xfId="17" applyNumberFormat="1" applyFont="1" applyFill="1" applyBorder="1" applyAlignment="1">
      <alignment horizontal="right" vertical="center" shrinkToFit="1"/>
    </xf>
    <xf numFmtId="178" fontId="19" fillId="0" borderId="1" xfId="17" applyNumberFormat="1" applyFont="1" applyFill="1" applyBorder="1" applyAlignment="1">
      <alignment vertical="center"/>
    </xf>
    <xf numFmtId="178" fontId="19" fillId="0" borderId="1" xfId="20" applyNumberFormat="1" applyFont="1" applyFill="1" applyBorder="1" applyAlignment="1">
      <alignment vertical="center" wrapText="1"/>
      <protection/>
    </xf>
    <xf numFmtId="178" fontId="19" fillId="0" borderId="1" xfId="17" applyNumberFormat="1" applyFont="1" applyFill="1" applyBorder="1" applyAlignment="1">
      <alignment horizontal="right" vertical="center"/>
    </xf>
    <xf numFmtId="41" fontId="19" fillId="2" borderId="1" xfId="17" applyFont="1" applyFill="1" applyBorder="1" applyAlignment="1">
      <alignment horizontal="right" vertical="center"/>
    </xf>
    <xf numFmtId="178" fontId="19" fillId="0" borderId="1" xfId="17" applyNumberFormat="1" applyFont="1" applyBorder="1" applyAlignment="1">
      <alignment horizontal="right" vertical="center"/>
    </xf>
    <xf numFmtId="41" fontId="19" fillId="2" borderId="1" xfId="17" applyFont="1" applyFill="1" applyBorder="1" applyAlignment="1">
      <alignment horizontal="center" vertical="center"/>
    </xf>
    <xf numFmtId="0" fontId="19" fillId="0" borderId="1" xfId="20" applyFont="1" applyFill="1" applyBorder="1" applyAlignment="1">
      <alignment horizontal="center" vertical="center" wrapText="1"/>
      <protection/>
    </xf>
    <xf numFmtId="14" fontId="16" fillId="0" borderId="1" xfId="0" applyNumberFormat="1" applyFont="1" applyFill="1" applyBorder="1" applyAlignment="1">
      <alignment horizontal="center" vertical="center"/>
    </xf>
    <xf numFmtId="14" fontId="21" fillId="2" borderId="1" xfId="0" applyNumberFormat="1" applyFont="1" applyFill="1" applyBorder="1" applyAlignment="1">
      <alignment horizontal="center" vertical="center"/>
    </xf>
    <xf numFmtId="182" fontId="16" fillId="0" borderId="1" xfId="21" applyNumberFormat="1" applyFont="1" applyFill="1" applyBorder="1" applyAlignment="1" quotePrefix="1">
      <alignment horizontal="center" vertical="center"/>
      <protection/>
    </xf>
    <xf numFmtId="14" fontId="21" fillId="0" borderId="1" xfId="0" applyNumberFormat="1" applyFont="1" applyBorder="1" applyAlignment="1">
      <alignment vertical="center" wrapText="1"/>
    </xf>
    <xf numFmtId="0" fontId="16" fillId="0" borderId="1" xfId="0" applyFont="1" applyFill="1" applyBorder="1" applyAlignment="1">
      <alignment/>
    </xf>
    <xf numFmtId="14" fontId="20" fillId="0" borderId="1" xfId="0" applyNumberFormat="1" applyFont="1" applyBorder="1" applyAlignment="1">
      <alignment vertical="center" wrapText="1"/>
    </xf>
    <xf numFmtId="14" fontId="22" fillId="0" borderId="1" xfId="0" applyNumberFormat="1" applyFont="1" applyBorder="1" applyAlignment="1">
      <alignment horizontal="center" vertical="center"/>
    </xf>
    <xf numFmtId="14" fontId="22" fillId="0" borderId="1" xfId="0" applyNumberFormat="1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/>
    </xf>
    <xf numFmtId="41" fontId="16" fillId="0" borderId="1" xfId="17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/>
    </xf>
    <xf numFmtId="41" fontId="16" fillId="0" borderId="1" xfId="17" applyFont="1" applyBorder="1" applyAlignment="1">
      <alignment horizontal="center" vertical="center"/>
    </xf>
    <xf numFmtId="49" fontId="16" fillId="0" borderId="1" xfId="0" applyNumberFormat="1" applyFont="1" applyBorder="1" applyAlignment="1">
      <alignment horizontal="left" vertical="center" wrapText="1"/>
    </xf>
    <xf numFmtId="41" fontId="16" fillId="0" borderId="1" xfId="17" applyFont="1" applyBorder="1" applyAlignment="1">
      <alignment vertical="center"/>
    </xf>
    <xf numFmtId="0" fontId="24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right"/>
    </xf>
    <xf numFmtId="0" fontId="10" fillId="0" borderId="0" xfId="0" applyFont="1" applyFill="1" applyBorder="1" applyAlignment="1">
      <alignment horizontal="left" vertical="center" wrapText="1"/>
    </xf>
    <xf numFmtId="0" fontId="9" fillId="0" borderId="2" xfId="0" applyFont="1" applyBorder="1" applyAlignment="1">
      <alignment horizontal="right" vertical="center"/>
    </xf>
    <xf numFmtId="0" fontId="14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right"/>
    </xf>
  </cellXfs>
  <cellStyles count="10">
    <cellStyle name="Normal" xfId="0"/>
    <cellStyle name="Percent" xfId="15"/>
    <cellStyle name="Comma" xfId="16"/>
    <cellStyle name="Comma [0]" xfId="17"/>
    <cellStyle name="Currency" xfId="18"/>
    <cellStyle name="Currency [0]" xfId="19"/>
    <cellStyle name="표준_06년발주계획조사(수이)-0131수정" xfId="20"/>
    <cellStyle name="표준_2005년" xfId="21"/>
    <cellStyle name="표준_2006년 발주계획(1)" xfId="22"/>
    <cellStyle name="표준_공사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8"/>
  <sheetViews>
    <sheetView tabSelected="1" workbookViewId="0" topLeftCell="A1">
      <pane ySplit="3" topLeftCell="BM4" activePane="bottomLeft" state="frozen"/>
      <selection pane="topLeft" activeCell="A1" sqref="A1"/>
      <selection pane="bottomLeft" activeCell="A3" sqref="A3"/>
    </sheetView>
  </sheetViews>
  <sheetFormatPr defaultColWidth="9.00390625" defaultRowHeight="13.5"/>
  <cols>
    <col min="1" max="1" width="4.50390625" style="0" bestFit="1" customWidth="1"/>
    <col min="2" max="2" width="4.50390625" style="9" bestFit="1" customWidth="1"/>
    <col min="3" max="3" width="31.75390625" style="1" customWidth="1"/>
    <col min="4" max="4" width="8.875" style="0" customWidth="1"/>
    <col min="5" max="5" width="8.375" style="0" customWidth="1"/>
    <col min="6" max="6" width="5.375" style="0" customWidth="1"/>
    <col min="7" max="7" width="6.375" style="0" customWidth="1"/>
    <col min="8" max="8" width="4.875" style="0" customWidth="1"/>
    <col min="9" max="9" width="9.25390625" style="0" customWidth="1"/>
  </cols>
  <sheetData>
    <row r="1" spans="1:9" s="2" customFormat="1" ht="25.5">
      <c r="A1" s="152" t="s">
        <v>135</v>
      </c>
      <c r="B1" s="152"/>
      <c r="C1" s="152"/>
      <c r="D1" s="152"/>
      <c r="E1" s="152"/>
      <c r="F1" s="152"/>
      <c r="G1" s="152"/>
      <c r="H1" s="152"/>
      <c r="I1" s="152"/>
    </row>
    <row r="2" spans="3:9" s="2" customFormat="1" ht="24" customHeight="1">
      <c r="C2" s="3"/>
      <c r="E2" s="43"/>
      <c r="H2" s="153" t="s">
        <v>61</v>
      </c>
      <c r="I2" s="153"/>
    </row>
    <row r="3" spans="1:9" s="4" customFormat="1" ht="27" customHeight="1">
      <c r="A3" s="44" t="s">
        <v>136</v>
      </c>
      <c r="B3" s="63" t="s">
        <v>137</v>
      </c>
      <c r="C3" s="51" t="s">
        <v>138</v>
      </c>
      <c r="D3" s="44" t="s">
        <v>139</v>
      </c>
      <c r="E3" s="44" t="s">
        <v>140</v>
      </c>
      <c r="F3" s="44" t="s">
        <v>141</v>
      </c>
      <c r="G3" s="51" t="s">
        <v>142</v>
      </c>
      <c r="H3" s="51" t="s">
        <v>143</v>
      </c>
      <c r="I3" s="51" t="s">
        <v>37</v>
      </c>
    </row>
    <row r="4" spans="1:9" s="6" customFormat="1" ht="27" customHeight="1">
      <c r="A4" s="41">
        <v>1</v>
      </c>
      <c r="B4" s="67">
        <v>3</v>
      </c>
      <c r="C4" s="24" t="s">
        <v>144</v>
      </c>
      <c r="D4" s="25">
        <v>8871</v>
      </c>
      <c r="E4" s="25">
        <v>1000</v>
      </c>
      <c r="F4" s="23" t="s">
        <v>145</v>
      </c>
      <c r="G4" s="41" t="s">
        <v>146</v>
      </c>
      <c r="H4" s="23" t="s">
        <v>147</v>
      </c>
      <c r="I4" s="42"/>
    </row>
    <row r="5" spans="1:9" s="6" customFormat="1" ht="27" customHeight="1">
      <c r="A5" s="41">
        <v>2</v>
      </c>
      <c r="B5" s="67">
        <v>3</v>
      </c>
      <c r="C5" s="24" t="s">
        <v>148</v>
      </c>
      <c r="D5" s="25">
        <v>567</v>
      </c>
      <c r="E5" s="25">
        <v>100</v>
      </c>
      <c r="F5" s="23" t="s">
        <v>145</v>
      </c>
      <c r="G5" s="41" t="s">
        <v>146</v>
      </c>
      <c r="H5" s="23" t="s">
        <v>147</v>
      </c>
      <c r="I5" s="42"/>
    </row>
    <row r="6" spans="1:9" s="6" customFormat="1" ht="27" customHeight="1">
      <c r="A6" s="44">
        <v>3</v>
      </c>
      <c r="B6" s="66">
        <v>3</v>
      </c>
      <c r="C6" s="49" t="s">
        <v>149</v>
      </c>
      <c r="D6" s="50">
        <v>183021</v>
      </c>
      <c r="E6" s="47">
        <v>9976</v>
      </c>
      <c r="F6" s="52" t="s">
        <v>150</v>
      </c>
      <c r="G6" s="53" t="s">
        <v>151</v>
      </c>
      <c r="H6" s="53" t="s">
        <v>152</v>
      </c>
      <c r="I6" s="52" t="s">
        <v>58</v>
      </c>
    </row>
    <row r="7" spans="1:9" s="6" customFormat="1" ht="27" customHeight="1">
      <c r="A7" s="41">
        <v>4</v>
      </c>
      <c r="B7" s="68">
        <v>3</v>
      </c>
      <c r="C7" s="21" t="s">
        <v>153</v>
      </c>
      <c r="D7" s="22">
        <v>2100</v>
      </c>
      <c r="E7" s="22">
        <v>400</v>
      </c>
      <c r="F7" s="23" t="s">
        <v>145</v>
      </c>
      <c r="G7" s="41" t="s">
        <v>146</v>
      </c>
      <c r="H7" s="20" t="s">
        <v>154</v>
      </c>
      <c r="I7" s="42"/>
    </row>
    <row r="8" spans="1:9" s="6" customFormat="1" ht="27" customHeight="1">
      <c r="A8" s="44">
        <v>5</v>
      </c>
      <c r="B8" s="68">
        <v>3</v>
      </c>
      <c r="C8" s="24" t="s">
        <v>155</v>
      </c>
      <c r="D8" s="25">
        <v>7000</v>
      </c>
      <c r="E8" s="25">
        <v>2000</v>
      </c>
      <c r="F8" s="23" t="s">
        <v>145</v>
      </c>
      <c r="G8" s="41" t="s">
        <v>146</v>
      </c>
      <c r="H8" s="23" t="s">
        <v>156</v>
      </c>
      <c r="I8" s="42"/>
    </row>
    <row r="9" spans="1:9" s="6" customFormat="1" ht="27" customHeight="1">
      <c r="A9" s="41">
        <v>6</v>
      </c>
      <c r="B9" s="68">
        <v>3</v>
      </c>
      <c r="C9" s="24" t="s">
        <v>157</v>
      </c>
      <c r="D9" s="25">
        <v>20506</v>
      </c>
      <c r="E9" s="25">
        <v>7311</v>
      </c>
      <c r="F9" s="23" t="s">
        <v>145</v>
      </c>
      <c r="G9" s="41" t="s">
        <v>146</v>
      </c>
      <c r="H9" s="23" t="s">
        <v>158</v>
      </c>
      <c r="I9" s="42"/>
    </row>
    <row r="10" spans="1:9" s="6" customFormat="1" ht="27" customHeight="1">
      <c r="A10" s="44">
        <v>7</v>
      </c>
      <c r="B10" s="66">
        <v>4</v>
      </c>
      <c r="C10" s="49" t="s">
        <v>39</v>
      </c>
      <c r="D10" s="50">
        <v>1945</v>
      </c>
      <c r="E10" s="47">
        <v>146</v>
      </c>
      <c r="F10" s="51" t="s">
        <v>145</v>
      </c>
      <c r="G10" s="44" t="s">
        <v>159</v>
      </c>
      <c r="H10" s="51" t="s">
        <v>160</v>
      </c>
      <c r="I10" s="48"/>
    </row>
    <row r="11" spans="1:9" s="14" customFormat="1" ht="27" customHeight="1">
      <c r="A11" s="41">
        <v>8</v>
      </c>
      <c r="B11" s="69">
        <v>4</v>
      </c>
      <c r="C11" s="54" t="s">
        <v>46</v>
      </c>
      <c r="D11" s="55">
        <v>80</v>
      </c>
      <c r="E11" s="56">
        <v>80</v>
      </c>
      <c r="F11" s="57" t="s">
        <v>150</v>
      </c>
      <c r="G11" s="72" t="s">
        <v>151</v>
      </c>
      <c r="H11" s="57" t="s">
        <v>161</v>
      </c>
      <c r="I11" s="57"/>
    </row>
    <row r="12" spans="1:9" s="6" customFormat="1" ht="27" customHeight="1">
      <c r="A12" s="44">
        <v>9</v>
      </c>
      <c r="B12" s="67">
        <v>4</v>
      </c>
      <c r="C12" s="24" t="s">
        <v>162</v>
      </c>
      <c r="D12" s="25">
        <v>7500</v>
      </c>
      <c r="E12" s="25">
        <v>4000</v>
      </c>
      <c r="F12" s="27" t="s">
        <v>150</v>
      </c>
      <c r="G12" s="41" t="s">
        <v>146</v>
      </c>
      <c r="H12" s="23" t="s">
        <v>156</v>
      </c>
      <c r="I12" s="42"/>
    </row>
    <row r="13" spans="1:9" s="6" customFormat="1" ht="27" customHeight="1">
      <c r="A13" s="41">
        <v>10</v>
      </c>
      <c r="B13" s="67">
        <v>4</v>
      </c>
      <c r="C13" s="24" t="s">
        <v>163</v>
      </c>
      <c r="D13" s="25">
        <v>9000</v>
      </c>
      <c r="E13" s="25">
        <v>2500</v>
      </c>
      <c r="F13" s="27" t="s">
        <v>150</v>
      </c>
      <c r="G13" s="41" t="s">
        <v>146</v>
      </c>
      <c r="H13" s="23" t="s">
        <v>156</v>
      </c>
      <c r="I13" s="42"/>
    </row>
    <row r="14" spans="1:9" s="6" customFormat="1" ht="27" customHeight="1">
      <c r="A14" s="44">
        <v>11</v>
      </c>
      <c r="B14" s="67">
        <v>4</v>
      </c>
      <c r="C14" s="24" t="s">
        <v>164</v>
      </c>
      <c r="D14" s="25">
        <v>3875</v>
      </c>
      <c r="E14" s="25">
        <v>1000</v>
      </c>
      <c r="F14" s="27" t="s">
        <v>150</v>
      </c>
      <c r="G14" s="41" t="s">
        <v>146</v>
      </c>
      <c r="H14" s="23" t="s">
        <v>156</v>
      </c>
      <c r="I14" s="42"/>
    </row>
    <row r="15" spans="1:9" s="6" customFormat="1" ht="27" customHeight="1">
      <c r="A15" s="41">
        <v>12</v>
      </c>
      <c r="B15" s="67">
        <v>4</v>
      </c>
      <c r="C15" s="24" t="s">
        <v>165</v>
      </c>
      <c r="D15" s="25">
        <v>7799</v>
      </c>
      <c r="E15" s="25">
        <v>1000</v>
      </c>
      <c r="F15" s="27" t="s">
        <v>150</v>
      </c>
      <c r="G15" s="41" t="s">
        <v>146</v>
      </c>
      <c r="H15" s="23" t="s">
        <v>156</v>
      </c>
      <c r="I15" s="42"/>
    </row>
    <row r="16" spans="1:9" s="6" customFormat="1" ht="27" customHeight="1">
      <c r="A16" s="44">
        <v>13</v>
      </c>
      <c r="B16" s="67">
        <v>4</v>
      </c>
      <c r="C16" s="24" t="s">
        <v>166</v>
      </c>
      <c r="D16" s="25">
        <v>8867</v>
      </c>
      <c r="E16" s="25">
        <v>2800</v>
      </c>
      <c r="F16" s="27" t="s">
        <v>150</v>
      </c>
      <c r="G16" s="41" t="s">
        <v>146</v>
      </c>
      <c r="H16" s="23" t="s">
        <v>156</v>
      </c>
      <c r="I16" s="42"/>
    </row>
    <row r="17" spans="1:9" s="6" customFormat="1" ht="27" customHeight="1">
      <c r="A17" s="41">
        <v>14</v>
      </c>
      <c r="B17" s="70">
        <v>4</v>
      </c>
      <c r="C17" s="29" t="s">
        <v>167</v>
      </c>
      <c r="D17" s="36">
        <v>15300</v>
      </c>
      <c r="E17" s="36">
        <v>900</v>
      </c>
      <c r="F17" s="23" t="s">
        <v>145</v>
      </c>
      <c r="G17" s="41" t="s">
        <v>146</v>
      </c>
      <c r="H17" s="38" t="s">
        <v>147</v>
      </c>
      <c r="I17" s="42"/>
    </row>
    <row r="18" spans="1:9" s="6" customFormat="1" ht="27" customHeight="1">
      <c r="A18" s="44">
        <v>15</v>
      </c>
      <c r="B18" s="68">
        <v>5</v>
      </c>
      <c r="C18" s="24" t="s">
        <v>168</v>
      </c>
      <c r="D18" s="22">
        <v>2831</v>
      </c>
      <c r="E18" s="22">
        <v>2831</v>
      </c>
      <c r="F18" s="23" t="s">
        <v>169</v>
      </c>
      <c r="G18" s="41" t="s">
        <v>146</v>
      </c>
      <c r="H18" s="23" t="s">
        <v>170</v>
      </c>
      <c r="I18" s="42"/>
    </row>
    <row r="19" spans="1:9" s="6" customFormat="1" ht="27" customHeight="1">
      <c r="A19" s="41">
        <v>16</v>
      </c>
      <c r="B19" s="66">
        <v>5</v>
      </c>
      <c r="C19" s="49" t="s">
        <v>171</v>
      </c>
      <c r="D19" s="50">
        <v>3793</v>
      </c>
      <c r="E19" s="47">
        <v>3793</v>
      </c>
      <c r="F19" s="52" t="s">
        <v>169</v>
      </c>
      <c r="G19" s="41" t="s">
        <v>146</v>
      </c>
      <c r="H19" s="52" t="s">
        <v>161</v>
      </c>
      <c r="I19" s="45"/>
    </row>
    <row r="20" spans="1:9" s="6" customFormat="1" ht="27" customHeight="1">
      <c r="A20" s="44">
        <v>17</v>
      </c>
      <c r="B20" s="66">
        <v>5</v>
      </c>
      <c r="C20" s="49" t="s">
        <v>172</v>
      </c>
      <c r="D20" s="50">
        <v>6850</v>
      </c>
      <c r="E20" s="47">
        <v>1000</v>
      </c>
      <c r="F20" s="52" t="s">
        <v>145</v>
      </c>
      <c r="G20" s="41" t="s">
        <v>146</v>
      </c>
      <c r="H20" s="52" t="s">
        <v>161</v>
      </c>
      <c r="I20" s="52"/>
    </row>
    <row r="21" spans="1:9" s="6" customFormat="1" ht="27" customHeight="1">
      <c r="A21" s="41">
        <v>18</v>
      </c>
      <c r="B21" s="67">
        <v>5</v>
      </c>
      <c r="C21" s="24" t="s">
        <v>173</v>
      </c>
      <c r="D21" s="36">
        <v>51599</v>
      </c>
      <c r="E21" s="36">
        <v>500</v>
      </c>
      <c r="F21" s="23" t="s">
        <v>145</v>
      </c>
      <c r="G21" s="41" t="s">
        <v>146</v>
      </c>
      <c r="H21" s="23" t="s">
        <v>161</v>
      </c>
      <c r="I21" s="42"/>
    </row>
    <row r="22" spans="1:9" s="4" customFormat="1" ht="27" customHeight="1">
      <c r="A22" s="44">
        <v>19</v>
      </c>
      <c r="B22" s="64">
        <v>6</v>
      </c>
      <c r="C22" s="46" t="s">
        <v>174</v>
      </c>
      <c r="D22" s="47">
        <v>200000</v>
      </c>
      <c r="E22" s="47">
        <v>1917</v>
      </c>
      <c r="F22" s="18" t="s">
        <v>150</v>
      </c>
      <c r="G22" s="18" t="s">
        <v>151</v>
      </c>
      <c r="H22" s="18" t="s">
        <v>158</v>
      </c>
      <c r="I22" s="61" t="s">
        <v>59</v>
      </c>
    </row>
    <row r="23" spans="1:9" s="4" customFormat="1" ht="27" customHeight="1">
      <c r="A23" s="41">
        <v>20</v>
      </c>
      <c r="B23" s="64">
        <v>6</v>
      </c>
      <c r="C23" s="46" t="s">
        <v>175</v>
      </c>
      <c r="D23" s="47">
        <v>200000</v>
      </c>
      <c r="E23" s="47">
        <v>1917</v>
      </c>
      <c r="F23" s="18" t="s">
        <v>150</v>
      </c>
      <c r="G23" s="18" t="s">
        <v>151</v>
      </c>
      <c r="H23" s="18" t="s">
        <v>158</v>
      </c>
      <c r="I23" s="61" t="s">
        <v>59</v>
      </c>
    </row>
    <row r="24" spans="1:9" s="4" customFormat="1" ht="27" customHeight="1">
      <c r="A24" s="44">
        <v>21</v>
      </c>
      <c r="B24" s="64">
        <v>6</v>
      </c>
      <c r="C24" s="46" t="s">
        <v>176</v>
      </c>
      <c r="D24" s="47">
        <v>89000</v>
      </c>
      <c r="E24" s="47">
        <v>4500</v>
      </c>
      <c r="F24" s="18" t="s">
        <v>150</v>
      </c>
      <c r="G24" s="18" t="s">
        <v>151</v>
      </c>
      <c r="H24" s="18" t="s">
        <v>147</v>
      </c>
      <c r="I24" s="61" t="s">
        <v>59</v>
      </c>
    </row>
    <row r="25" spans="1:9" s="5" customFormat="1" ht="27" customHeight="1">
      <c r="A25" s="41">
        <v>22</v>
      </c>
      <c r="B25" s="64">
        <v>6</v>
      </c>
      <c r="C25" s="46" t="s">
        <v>177</v>
      </c>
      <c r="D25" s="47">
        <v>88000</v>
      </c>
      <c r="E25" s="47">
        <v>500</v>
      </c>
      <c r="F25" s="18" t="s">
        <v>150</v>
      </c>
      <c r="G25" s="18" t="s">
        <v>151</v>
      </c>
      <c r="H25" s="18" t="s">
        <v>147</v>
      </c>
      <c r="I25" s="61" t="s">
        <v>59</v>
      </c>
    </row>
    <row r="26" spans="1:9" s="6" customFormat="1" ht="27" customHeight="1">
      <c r="A26" s="44">
        <v>23</v>
      </c>
      <c r="B26" s="64">
        <v>6</v>
      </c>
      <c r="C26" s="49" t="s">
        <v>178</v>
      </c>
      <c r="D26" s="50">
        <v>4620</v>
      </c>
      <c r="E26" s="47">
        <v>600</v>
      </c>
      <c r="F26" s="51" t="s">
        <v>145</v>
      </c>
      <c r="G26" s="44" t="s">
        <v>159</v>
      </c>
      <c r="H26" s="51" t="s">
        <v>156</v>
      </c>
      <c r="I26" s="48"/>
    </row>
    <row r="27" spans="1:9" s="6" customFormat="1" ht="27" customHeight="1">
      <c r="A27" s="41">
        <v>24</v>
      </c>
      <c r="B27" s="67">
        <v>6</v>
      </c>
      <c r="C27" s="24" t="s">
        <v>179</v>
      </c>
      <c r="D27" s="25">
        <v>4777</v>
      </c>
      <c r="E27" s="25">
        <v>1100</v>
      </c>
      <c r="F27" s="23" t="s">
        <v>145</v>
      </c>
      <c r="G27" s="41" t="s">
        <v>146</v>
      </c>
      <c r="H27" s="23" t="s">
        <v>156</v>
      </c>
      <c r="I27" s="42"/>
    </row>
    <row r="28" spans="1:9" s="6" customFormat="1" ht="27" customHeight="1">
      <c r="A28" s="44">
        <v>25</v>
      </c>
      <c r="B28" s="67">
        <v>6</v>
      </c>
      <c r="C28" s="24" t="s">
        <v>180</v>
      </c>
      <c r="D28" s="25">
        <v>34181</v>
      </c>
      <c r="E28" s="25">
        <v>1004</v>
      </c>
      <c r="F28" s="27" t="s">
        <v>150</v>
      </c>
      <c r="G28" s="41" t="s">
        <v>146</v>
      </c>
      <c r="H28" s="23" t="s">
        <v>158</v>
      </c>
      <c r="I28" s="42"/>
    </row>
    <row r="29" spans="1:9" s="6" customFormat="1" ht="27" customHeight="1">
      <c r="A29" s="41">
        <v>26</v>
      </c>
      <c r="B29" s="67">
        <v>6</v>
      </c>
      <c r="C29" s="24" t="s">
        <v>181</v>
      </c>
      <c r="D29" s="25">
        <v>25518</v>
      </c>
      <c r="E29" s="25">
        <v>978</v>
      </c>
      <c r="F29" s="27" t="s">
        <v>150</v>
      </c>
      <c r="G29" s="41" t="s">
        <v>146</v>
      </c>
      <c r="H29" s="23" t="s">
        <v>158</v>
      </c>
      <c r="I29" s="42"/>
    </row>
    <row r="30" spans="1:9" s="6" customFormat="1" ht="27" customHeight="1">
      <c r="A30" s="44">
        <v>27</v>
      </c>
      <c r="B30" s="67">
        <v>6</v>
      </c>
      <c r="C30" s="24" t="s">
        <v>182</v>
      </c>
      <c r="D30" s="25">
        <v>14000</v>
      </c>
      <c r="E30" s="25">
        <v>500</v>
      </c>
      <c r="F30" s="27" t="s">
        <v>150</v>
      </c>
      <c r="G30" s="41" t="s">
        <v>146</v>
      </c>
      <c r="H30" s="23" t="s">
        <v>158</v>
      </c>
      <c r="I30" s="42"/>
    </row>
    <row r="31" spans="1:9" s="6" customFormat="1" ht="27" customHeight="1">
      <c r="A31" s="41">
        <v>28</v>
      </c>
      <c r="B31" s="67">
        <v>6</v>
      </c>
      <c r="C31" s="31" t="s">
        <v>57</v>
      </c>
      <c r="D31" s="30">
        <v>187300</v>
      </c>
      <c r="E31" s="30">
        <v>8700</v>
      </c>
      <c r="F31" s="23" t="s">
        <v>145</v>
      </c>
      <c r="G31" s="41" t="s">
        <v>146</v>
      </c>
      <c r="H31" s="20" t="s">
        <v>183</v>
      </c>
      <c r="I31" s="35" t="s">
        <v>58</v>
      </c>
    </row>
    <row r="32" spans="1:9" s="6" customFormat="1" ht="27" customHeight="1">
      <c r="A32" s="44">
        <v>29</v>
      </c>
      <c r="B32" s="67">
        <v>6</v>
      </c>
      <c r="C32" s="24" t="s">
        <v>184</v>
      </c>
      <c r="D32" s="22">
        <v>4377</v>
      </c>
      <c r="E32" s="22">
        <v>200</v>
      </c>
      <c r="F32" s="23" t="s">
        <v>145</v>
      </c>
      <c r="G32" s="41" t="s">
        <v>146</v>
      </c>
      <c r="H32" s="20" t="s">
        <v>160</v>
      </c>
      <c r="I32" s="42"/>
    </row>
    <row r="33" spans="1:9" s="6" customFormat="1" ht="27" customHeight="1">
      <c r="A33" s="41">
        <v>30</v>
      </c>
      <c r="B33" s="66">
        <v>6</v>
      </c>
      <c r="C33" s="49" t="s">
        <v>185</v>
      </c>
      <c r="D33" s="50">
        <v>4850</v>
      </c>
      <c r="E33" s="47">
        <v>1000</v>
      </c>
      <c r="F33" s="52" t="s">
        <v>145</v>
      </c>
      <c r="G33" s="41" t="s">
        <v>146</v>
      </c>
      <c r="H33" s="52" t="s">
        <v>161</v>
      </c>
      <c r="I33" s="52"/>
    </row>
    <row r="34" spans="1:9" s="6" customFormat="1" ht="27" customHeight="1">
      <c r="A34" s="44">
        <v>31</v>
      </c>
      <c r="B34" s="66">
        <v>6</v>
      </c>
      <c r="C34" s="49" t="s">
        <v>186</v>
      </c>
      <c r="D34" s="50">
        <v>8158</v>
      </c>
      <c r="E34" s="47">
        <v>1000</v>
      </c>
      <c r="F34" s="52" t="s">
        <v>145</v>
      </c>
      <c r="G34" s="41" t="s">
        <v>146</v>
      </c>
      <c r="H34" s="52" t="s">
        <v>161</v>
      </c>
      <c r="I34" s="52"/>
    </row>
    <row r="35" spans="1:9" s="14" customFormat="1" ht="27" customHeight="1">
      <c r="A35" s="41">
        <v>32</v>
      </c>
      <c r="B35" s="65">
        <v>7</v>
      </c>
      <c r="C35" s="54" t="s">
        <v>47</v>
      </c>
      <c r="D35" s="58">
        <v>24346</v>
      </c>
      <c r="E35" s="58">
        <v>24346</v>
      </c>
      <c r="F35" s="57" t="s">
        <v>150</v>
      </c>
      <c r="G35" s="41" t="s">
        <v>146</v>
      </c>
      <c r="H35" s="59" t="s">
        <v>48</v>
      </c>
      <c r="I35" s="57"/>
    </row>
    <row r="36" spans="1:9" s="14" customFormat="1" ht="27" customHeight="1">
      <c r="A36" s="44">
        <v>33</v>
      </c>
      <c r="B36" s="65">
        <v>7</v>
      </c>
      <c r="C36" s="54" t="s">
        <v>49</v>
      </c>
      <c r="D36" s="58">
        <v>5050</v>
      </c>
      <c r="E36" s="58">
        <v>5050</v>
      </c>
      <c r="F36" s="57" t="s">
        <v>150</v>
      </c>
      <c r="G36" s="41" t="s">
        <v>146</v>
      </c>
      <c r="H36" s="59" t="s">
        <v>50</v>
      </c>
      <c r="I36" s="57"/>
    </row>
    <row r="37" spans="1:9" s="14" customFormat="1" ht="27" customHeight="1">
      <c r="A37" s="41">
        <v>34</v>
      </c>
      <c r="B37" s="65">
        <v>7</v>
      </c>
      <c r="C37" s="54" t="s">
        <v>51</v>
      </c>
      <c r="D37" s="58">
        <v>4312</v>
      </c>
      <c r="E37" s="58">
        <v>4312</v>
      </c>
      <c r="F37" s="57" t="s">
        <v>150</v>
      </c>
      <c r="G37" s="41" t="s">
        <v>146</v>
      </c>
      <c r="H37" s="59" t="s">
        <v>52</v>
      </c>
      <c r="I37" s="57"/>
    </row>
    <row r="38" spans="1:9" s="4" customFormat="1" ht="27" customHeight="1">
      <c r="A38" s="44">
        <v>35</v>
      </c>
      <c r="B38" s="66">
        <v>7</v>
      </c>
      <c r="C38" s="49" t="s">
        <v>187</v>
      </c>
      <c r="D38" s="50">
        <v>1600</v>
      </c>
      <c r="E38" s="47">
        <v>1600</v>
      </c>
      <c r="F38" s="44" t="s">
        <v>169</v>
      </c>
      <c r="G38" s="44" t="s">
        <v>188</v>
      </c>
      <c r="H38" s="44" t="s">
        <v>156</v>
      </c>
      <c r="I38" s="62" t="s">
        <v>60</v>
      </c>
    </row>
    <row r="39" spans="1:9" s="6" customFormat="1" ht="27" customHeight="1">
      <c r="A39" s="41">
        <v>36</v>
      </c>
      <c r="B39" s="67">
        <v>7</v>
      </c>
      <c r="C39" s="21" t="s">
        <v>189</v>
      </c>
      <c r="D39" s="25">
        <v>18000</v>
      </c>
      <c r="E39" s="25">
        <v>350</v>
      </c>
      <c r="F39" s="27" t="s">
        <v>150</v>
      </c>
      <c r="G39" s="41" t="s">
        <v>146</v>
      </c>
      <c r="H39" s="23" t="s">
        <v>154</v>
      </c>
      <c r="I39" s="42"/>
    </row>
    <row r="40" spans="1:9" s="6" customFormat="1" ht="27" customHeight="1">
      <c r="A40" s="44">
        <v>37</v>
      </c>
      <c r="B40" s="67">
        <v>7</v>
      </c>
      <c r="C40" s="28" t="s">
        <v>190</v>
      </c>
      <c r="D40" s="25">
        <v>14500</v>
      </c>
      <c r="E40" s="25">
        <v>300</v>
      </c>
      <c r="F40" s="27" t="s">
        <v>150</v>
      </c>
      <c r="G40" s="41" t="s">
        <v>146</v>
      </c>
      <c r="H40" s="23" t="s">
        <v>154</v>
      </c>
      <c r="I40" s="42"/>
    </row>
    <row r="41" spans="1:9" s="6" customFormat="1" ht="27" customHeight="1">
      <c r="A41" s="41">
        <v>38</v>
      </c>
      <c r="B41" s="67">
        <v>7</v>
      </c>
      <c r="C41" s="21" t="s">
        <v>191</v>
      </c>
      <c r="D41" s="25">
        <v>17000</v>
      </c>
      <c r="E41" s="25">
        <v>100</v>
      </c>
      <c r="F41" s="27" t="s">
        <v>150</v>
      </c>
      <c r="G41" s="41" t="s">
        <v>146</v>
      </c>
      <c r="H41" s="23" t="s">
        <v>154</v>
      </c>
      <c r="I41" s="42"/>
    </row>
    <row r="42" spans="1:9" s="6" customFormat="1" ht="27" customHeight="1">
      <c r="A42" s="44">
        <v>39</v>
      </c>
      <c r="B42" s="67">
        <v>7</v>
      </c>
      <c r="C42" s="29" t="s">
        <v>192</v>
      </c>
      <c r="D42" s="25">
        <v>13900</v>
      </c>
      <c r="E42" s="25">
        <v>100</v>
      </c>
      <c r="F42" s="27" t="s">
        <v>150</v>
      </c>
      <c r="G42" s="41" t="s">
        <v>146</v>
      </c>
      <c r="H42" s="20" t="s">
        <v>147</v>
      </c>
      <c r="I42" s="42"/>
    </row>
    <row r="43" spans="1:9" s="6" customFormat="1" ht="27" customHeight="1">
      <c r="A43" s="41">
        <v>40</v>
      </c>
      <c r="B43" s="67">
        <v>7</v>
      </c>
      <c r="C43" s="29" t="s">
        <v>193</v>
      </c>
      <c r="D43" s="25">
        <v>13100</v>
      </c>
      <c r="E43" s="25">
        <v>100</v>
      </c>
      <c r="F43" s="27" t="s">
        <v>150</v>
      </c>
      <c r="G43" s="41" t="s">
        <v>146</v>
      </c>
      <c r="H43" s="20" t="s">
        <v>147</v>
      </c>
      <c r="I43" s="42"/>
    </row>
    <row r="44" spans="1:9" s="6" customFormat="1" ht="27" customHeight="1">
      <c r="A44" s="44">
        <v>41</v>
      </c>
      <c r="B44" s="67">
        <v>7</v>
      </c>
      <c r="C44" s="29" t="s">
        <v>194</v>
      </c>
      <c r="D44" s="25">
        <v>18900</v>
      </c>
      <c r="E44" s="25">
        <v>100</v>
      </c>
      <c r="F44" s="27" t="s">
        <v>150</v>
      </c>
      <c r="G44" s="41" t="s">
        <v>146</v>
      </c>
      <c r="H44" s="20" t="s">
        <v>147</v>
      </c>
      <c r="I44" s="42"/>
    </row>
    <row r="45" spans="1:9" s="6" customFormat="1" ht="27" customHeight="1">
      <c r="A45" s="41">
        <v>42</v>
      </c>
      <c r="B45" s="67">
        <v>7</v>
      </c>
      <c r="C45" s="29" t="s">
        <v>195</v>
      </c>
      <c r="D45" s="25">
        <v>9826</v>
      </c>
      <c r="E45" s="25">
        <v>700</v>
      </c>
      <c r="F45" s="27" t="s">
        <v>150</v>
      </c>
      <c r="G45" s="41" t="s">
        <v>146</v>
      </c>
      <c r="H45" s="20" t="s">
        <v>160</v>
      </c>
      <c r="I45" s="42"/>
    </row>
    <row r="46" spans="1:9" s="6" customFormat="1" ht="27" customHeight="1">
      <c r="A46" s="44">
        <v>43</v>
      </c>
      <c r="B46" s="64">
        <v>7</v>
      </c>
      <c r="C46" s="29" t="s">
        <v>196</v>
      </c>
      <c r="D46" s="36">
        <v>18100</v>
      </c>
      <c r="E46" s="36">
        <v>2000</v>
      </c>
      <c r="F46" s="23" t="s">
        <v>145</v>
      </c>
      <c r="G46" s="41" t="s">
        <v>146</v>
      </c>
      <c r="H46" s="37" t="s">
        <v>197</v>
      </c>
      <c r="I46" s="42"/>
    </row>
    <row r="47" spans="1:9" s="6" customFormat="1" ht="27" customHeight="1">
      <c r="A47" s="41">
        <v>44</v>
      </c>
      <c r="B47" s="64">
        <v>7</v>
      </c>
      <c r="C47" s="29" t="s">
        <v>198</v>
      </c>
      <c r="D47" s="36">
        <v>17000</v>
      </c>
      <c r="E47" s="36">
        <v>300</v>
      </c>
      <c r="F47" s="23" t="s">
        <v>145</v>
      </c>
      <c r="G47" s="41" t="s">
        <v>146</v>
      </c>
      <c r="H47" s="37" t="s">
        <v>197</v>
      </c>
      <c r="I47" s="42"/>
    </row>
    <row r="48" spans="1:9" s="6" customFormat="1" ht="27" customHeight="1">
      <c r="A48" s="44">
        <v>45</v>
      </c>
      <c r="B48" s="64">
        <v>7</v>
      </c>
      <c r="C48" s="29" t="s">
        <v>199</v>
      </c>
      <c r="D48" s="36">
        <v>1305</v>
      </c>
      <c r="E48" s="36">
        <v>100</v>
      </c>
      <c r="F48" s="23" t="s">
        <v>145</v>
      </c>
      <c r="G48" s="41" t="s">
        <v>146</v>
      </c>
      <c r="H48" s="38" t="s">
        <v>147</v>
      </c>
      <c r="I48" s="42"/>
    </row>
    <row r="49" spans="1:9" s="6" customFormat="1" ht="27" customHeight="1">
      <c r="A49" s="41">
        <v>46</v>
      </c>
      <c r="B49" s="66">
        <v>7</v>
      </c>
      <c r="C49" s="49" t="s">
        <v>200</v>
      </c>
      <c r="D49" s="50">
        <v>3420</v>
      </c>
      <c r="E49" s="47">
        <v>1000</v>
      </c>
      <c r="F49" s="52" t="s">
        <v>145</v>
      </c>
      <c r="G49" s="41" t="s">
        <v>146</v>
      </c>
      <c r="H49" s="52" t="s">
        <v>161</v>
      </c>
      <c r="I49" s="52"/>
    </row>
    <row r="50" spans="1:9" s="6" customFormat="1" ht="27" customHeight="1">
      <c r="A50" s="44">
        <v>47</v>
      </c>
      <c r="B50" s="64">
        <v>8</v>
      </c>
      <c r="C50" s="46" t="s">
        <v>201</v>
      </c>
      <c r="D50" s="47">
        <v>4565</v>
      </c>
      <c r="E50" s="47">
        <v>2159</v>
      </c>
      <c r="F50" s="18" t="s">
        <v>150</v>
      </c>
      <c r="G50" s="18" t="s">
        <v>151</v>
      </c>
      <c r="H50" s="18" t="s">
        <v>156</v>
      </c>
      <c r="I50" s="48"/>
    </row>
    <row r="51" spans="1:9" s="6" customFormat="1" ht="27" customHeight="1">
      <c r="A51" s="41">
        <v>48</v>
      </c>
      <c r="B51" s="64">
        <v>8</v>
      </c>
      <c r="C51" s="46" t="s">
        <v>202</v>
      </c>
      <c r="D51" s="47">
        <v>49064</v>
      </c>
      <c r="E51" s="47">
        <v>300</v>
      </c>
      <c r="F51" s="18" t="s">
        <v>150</v>
      </c>
      <c r="G51" s="18" t="s">
        <v>151</v>
      </c>
      <c r="H51" s="18" t="s">
        <v>154</v>
      </c>
      <c r="I51" s="61" t="s">
        <v>59</v>
      </c>
    </row>
    <row r="52" spans="1:9" s="6" customFormat="1" ht="27" customHeight="1">
      <c r="A52" s="44">
        <v>49</v>
      </c>
      <c r="B52" s="64">
        <v>8</v>
      </c>
      <c r="C52" s="46" t="s">
        <v>203</v>
      </c>
      <c r="D52" s="47">
        <v>89414</v>
      </c>
      <c r="E52" s="47">
        <v>200</v>
      </c>
      <c r="F52" s="18" t="s">
        <v>150</v>
      </c>
      <c r="G52" s="18" t="s">
        <v>151</v>
      </c>
      <c r="H52" s="18" t="s">
        <v>154</v>
      </c>
      <c r="I52" s="61" t="s">
        <v>59</v>
      </c>
    </row>
    <row r="53" spans="1:9" s="6" customFormat="1" ht="27" customHeight="1">
      <c r="A53" s="41">
        <v>50</v>
      </c>
      <c r="B53" s="64">
        <v>8</v>
      </c>
      <c r="C53" s="46" t="s">
        <v>204</v>
      </c>
      <c r="D53" s="47">
        <v>27920</v>
      </c>
      <c r="E53" s="47">
        <v>2012</v>
      </c>
      <c r="F53" s="18" t="s">
        <v>150</v>
      </c>
      <c r="G53" s="18" t="s">
        <v>151</v>
      </c>
      <c r="H53" s="18" t="s">
        <v>154</v>
      </c>
      <c r="I53" s="61" t="s">
        <v>59</v>
      </c>
    </row>
    <row r="54" spans="1:9" s="6" customFormat="1" ht="27" customHeight="1">
      <c r="A54" s="44">
        <v>51</v>
      </c>
      <c r="B54" s="64">
        <v>8</v>
      </c>
      <c r="C54" s="46" t="s">
        <v>205</v>
      </c>
      <c r="D54" s="47">
        <v>1718</v>
      </c>
      <c r="E54" s="47">
        <v>1500</v>
      </c>
      <c r="F54" s="18" t="s">
        <v>150</v>
      </c>
      <c r="G54" s="18" t="s">
        <v>151</v>
      </c>
      <c r="H54" s="18" t="s">
        <v>156</v>
      </c>
      <c r="I54" s="48"/>
    </row>
    <row r="55" spans="1:9" s="6" customFormat="1" ht="27" customHeight="1">
      <c r="A55" s="41">
        <v>52</v>
      </c>
      <c r="B55" s="71">
        <v>8</v>
      </c>
      <c r="C55" s="29" t="s">
        <v>206</v>
      </c>
      <c r="D55" s="36">
        <v>800</v>
      </c>
      <c r="E55" s="36">
        <v>800</v>
      </c>
      <c r="F55" s="23" t="s">
        <v>169</v>
      </c>
      <c r="G55" s="41" t="s">
        <v>146</v>
      </c>
      <c r="H55" s="34" t="s">
        <v>207</v>
      </c>
      <c r="I55" s="42"/>
    </row>
    <row r="56" spans="1:9" s="6" customFormat="1" ht="27" customHeight="1">
      <c r="A56" s="44">
        <v>53</v>
      </c>
      <c r="B56" s="71">
        <v>8</v>
      </c>
      <c r="C56" s="24" t="s">
        <v>208</v>
      </c>
      <c r="D56" s="25">
        <v>8400</v>
      </c>
      <c r="E56" s="25">
        <v>100</v>
      </c>
      <c r="F56" s="23" t="s">
        <v>145</v>
      </c>
      <c r="G56" s="41" t="s">
        <v>146</v>
      </c>
      <c r="H56" s="23" t="s">
        <v>154</v>
      </c>
      <c r="I56" s="42"/>
    </row>
    <row r="57" spans="1:9" s="6" customFormat="1" ht="27" customHeight="1">
      <c r="A57" s="41">
        <v>54</v>
      </c>
      <c r="B57" s="71">
        <v>8</v>
      </c>
      <c r="C57" s="29" t="s">
        <v>209</v>
      </c>
      <c r="D57" s="36">
        <v>2562</v>
      </c>
      <c r="E57" s="36">
        <v>200</v>
      </c>
      <c r="F57" s="23" t="s">
        <v>145</v>
      </c>
      <c r="G57" s="41" t="s">
        <v>146</v>
      </c>
      <c r="H57" s="34" t="s">
        <v>207</v>
      </c>
      <c r="I57" s="42"/>
    </row>
    <row r="58" spans="1:9" s="6" customFormat="1" ht="27" customHeight="1">
      <c r="A58" s="44">
        <v>55</v>
      </c>
      <c r="B58" s="71">
        <v>8</v>
      </c>
      <c r="C58" s="29" t="s">
        <v>210</v>
      </c>
      <c r="D58" s="36">
        <v>1000</v>
      </c>
      <c r="E58" s="36">
        <v>100</v>
      </c>
      <c r="F58" s="23" t="s">
        <v>145</v>
      </c>
      <c r="G58" s="41" t="s">
        <v>146</v>
      </c>
      <c r="H58" s="38" t="s">
        <v>156</v>
      </c>
      <c r="I58" s="42"/>
    </row>
    <row r="59" spans="1:9" s="6" customFormat="1" ht="27" customHeight="1">
      <c r="A59" s="41">
        <v>56</v>
      </c>
      <c r="B59" s="64">
        <v>9</v>
      </c>
      <c r="C59" s="46" t="s">
        <v>211</v>
      </c>
      <c r="D59" s="47">
        <v>45414</v>
      </c>
      <c r="E59" s="47">
        <v>467</v>
      </c>
      <c r="F59" s="18" t="s">
        <v>150</v>
      </c>
      <c r="G59" s="18" t="s">
        <v>151</v>
      </c>
      <c r="H59" s="18" t="s">
        <v>160</v>
      </c>
      <c r="I59" s="61" t="s">
        <v>59</v>
      </c>
    </row>
    <row r="60" spans="1:9" s="6" customFormat="1" ht="27" customHeight="1">
      <c r="A60" s="44">
        <v>57</v>
      </c>
      <c r="B60" s="67">
        <v>9</v>
      </c>
      <c r="C60" s="24" t="s">
        <v>212</v>
      </c>
      <c r="D60" s="30">
        <v>29000</v>
      </c>
      <c r="E60" s="30">
        <v>300</v>
      </c>
      <c r="F60" s="23" t="s">
        <v>145</v>
      </c>
      <c r="G60" s="41" t="s">
        <v>146</v>
      </c>
      <c r="H60" s="26" t="s">
        <v>54</v>
      </c>
      <c r="I60" s="42"/>
    </row>
    <row r="61" spans="1:9" s="6" customFormat="1" ht="27" customHeight="1">
      <c r="A61" s="41">
        <v>58</v>
      </c>
      <c r="B61" s="67">
        <v>9</v>
      </c>
      <c r="C61" s="28" t="s">
        <v>213</v>
      </c>
      <c r="D61" s="25">
        <v>18500</v>
      </c>
      <c r="E61" s="25">
        <v>1140</v>
      </c>
      <c r="F61" s="23" t="s">
        <v>145</v>
      </c>
      <c r="G61" s="41" t="s">
        <v>146</v>
      </c>
      <c r="H61" s="23" t="s">
        <v>161</v>
      </c>
      <c r="I61" s="42"/>
    </row>
    <row r="62" spans="1:9" s="6" customFormat="1" ht="27" customHeight="1">
      <c r="A62" s="44">
        <v>59</v>
      </c>
      <c r="B62" s="64">
        <v>10</v>
      </c>
      <c r="C62" s="46" t="s">
        <v>214</v>
      </c>
      <c r="D62" s="47">
        <v>70000</v>
      </c>
      <c r="E62" s="47">
        <v>470</v>
      </c>
      <c r="F62" s="18" t="s">
        <v>150</v>
      </c>
      <c r="G62" s="18" t="s">
        <v>151</v>
      </c>
      <c r="H62" s="18" t="s">
        <v>156</v>
      </c>
      <c r="I62" s="48"/>
    </row>
    <row r="63" spans="1:9" s="6" customFormat="1" ht="27" customHeight="1">
      <c r="A63" s="41">
        <v>60</v>
      </c>
      <c r="B63" s="64">
        <v>10</v>
      </c>
      <c r="C63" s="49" t="s">
        <v>40</v>
      </c>
      <c r="D63" s="50">
        <v>16321</v>
      </c>
      <c r="E63" s="47">
        <v>1245</v>
      </c>
      <c r="F63" s="51" t="s">
        <v>145</v>
      </c>
      <c r="G63" s="44" t="s">
        <v>159</v>
      </c>
      <c r="H63" s="51" t="s">
        <v>156</v>
      </c>
      <c r="I63" s="48"/>
    </row>
    <row r="64" spans="1:9" s="6" customFormat="1" ht="27" customHeight="1">
      <c r="A64" s="44">
        <v>61</v>
      </c>
      <c r="B64" s="64">
        <v>10</v>
      </c>
      <c r="C64" s="49" t="s">
        <v>42</v>
      </c>
      <c r="D64" s="50">
        <v>32718</v>
      </c>
      <c r="E64" s="47">
        <v>3328</v>
      </c>
      <c r="F64" s="51" t="s">
        <v>145</v>
      </c>
      <c r="G64" s="44" t="s">
        <v>159</v>
      </c>
      <c r="H64" s="51" t="s">
        <v>156</v>
      </c>
      <c r="I64" s="48"/>
    </row>
    <row r="65" spans="1:9" s="6" customFormat="1" ht="27" customHeight="1">
      <c r="A65" s="41">
        <v>62</v>
      </c>
      <c r="B65" s="64">
        <v>10</v>
      </c>
      <c r="C65" s="46" t="s">
        <v>215</v>
      </c>
      <c r="D65" s="50">
        <v>14000</v>
      </c>
      <c r="E65" s="47">
        <v>500</v>
      </c>
      <c r="F65" s="51" t="s">
        <v>145</v>
      </c>
      <c r="G65" s="44" t="s">
        <v>159</v>
      </c>
      <c r="H65" s="51" t="s">
        <v>154</v>
      </c>
      <c r="I65" s="48"/>
    </row>
    <row r="66" spans="1:9" s="6" customFormat="1" ht="27" customHeight="1">
      <c r="A66" s="44">
        <v>63</v>
      </c>
      <c r="B66" s="64">
        <v>10</v>
      </c>
      <c r="C66" s="49" t="s">
        <v>44</v>
      </c>
      <c r="D66" s="50">
        <v>1800</v>
      </c>
      <c r="E66" s="47">
        <v>1000</v>
      </c>
      <c r="F66" s="52" t="s">
        <v>145</v>
      </c>
      <c r="G66" s="44" t="s">
        <v>159</v>
      </c>
      <c r="H66" s="52" t="s">
        <v>156</v>
      </c>
      <c r="I66" s="48"/>
    </row>
    <row r="67" spans="1:9" s="14" customFormat="1" ht="27" customHeight="1">
      <c r="A67" s="41">
        <v>64</v>
      </c>
      <c r="B67" s="64">
        <v>10</v>
      </c>
      <c r="C67" s="54" t="s">
        <v>53</v>
      </c>
      <c r="D67" s="58">
        <v>3404</v>
      </c>
      <c r="E67" s="58">
        <v>3404</v>
      </c>
      <c r="F67" s="57" t="s">
        <v>150</v>
      </c>
      <c r="G67" s="72" t="s">
        <v>146</v>
      </c>
      <c r="H67" s="59" t="s">
        <v>54</v>
      </c>
      <c r="I67" s="57"/>
    </row>
    <row r="68" spans="1:9" s="14" customFormat="1" ht="27" customHeight="1">
      <c r="A68" s="44">
        <v>65</v>
      </c>
      <c r="B68" s="64">
        <v>10</v>
      </c>
      <c r="C68" s="54" t="s">
        <v>55</v>
      </c>
      <c r="D68" s="58">
        <v>1493</v>
      </c>
      <c r="E68" s="58">
        <v>1493</v>
      </c>
      <c r="F68" s="57" t="s">
        <v>150</v>
      </c>
      <c r="G68" s="72" t="s">
        <v>146</v>
      </c>
      <c r="H68" s="59" t="s">
        <v>56</v>
      </c>
      <c r="I68" s="57"/>
    </row>
    <row r="69" spans="1:9" s="6" customFormat="1" ht="27" customHeight="1">
      <c r="A69" s="41">
        <v>66</v>
      </c>
      <c r="B69" s="64">
        <v>10</v>
      </c>
      <c r="C69" s="32" t="s">
        <v>216</v>
      </c>
      <c r="D69" s="33">
        <v>30000</v>
      </c>
      <c r="E69" s="33">
        <v>2140</v>
      </c>
      <c r="F69" s="23" t="s">
        <v>145</v>
      </c>
      <c r="G69" s="72" t="s">
        <v>146</v>
      </c>
      <c r="H69" s="34" t="s">
        <v>217</v>
      </c>
      <c r="I69" s="42"/>
    </row>
    <row r="70" spans="1:9" s="6" customFormat="1" ht="27" customHeight="1">
      <c r="A70" s="44">
        <v>67</v>
      </c>
      <c r="B70" s="64">
        <v>10</v>
      </c>
      <c r="C70" s="39" t="s">
        <v>218</v>
      </c>
      <c r="D70" s="40">
        <v>1639</v>
      </c>
      <c r="E70" s="40">
        <v>1639</v>
      </c>
      <c r="F70" s="23" t="s">
        <v>169</v>
      </c>
      <c r="G70" s="72" t="s">
        <v>146</v>
      </c>
      <c r="H70" s="35" t="s">
        <v>156</v>
      </c>
      <c r="I70" s="42"/>
    </row>
    <row r="71" spans="1:9" s="6" customFormat="1" ht="27" customHeight="1">
      <c r="A71" s="41">
        <v>68</v>
      </c>
      <c r="B71" s="64">
        <v>10</v>
      </c>
      <c r="C71" s="39" t="s">
        <v>219</v>
      </c>
      <c r="D71" s="40">
        <v>211</v>
      </c>
      <c r="E71" s="40">
        <v>211</v>
      </c>
      <c r="F71" s="23" t="s">
        <v>169</v>
      </c>
      <c r="G71" s="72" t="s">
        <v>146</v>
      </c>
      <c r="H71" s="35" t="s">
        <v>154</v>
      </c>
      <c r="I71" s="42"/>
    </row>
    <row r="72" spans="1:9" s="6" customFormat="1" ht="27" customHeight="1">
      <c r="A72" s="44">
        <v>69</v>
      </c>
      <c r="B72" s="64">
        <v>11</v>
      </c>
      <c r="C72" s="49" t="s">
        <v>41</v>
      </c>
      <c r="D72" s="50">
        <v>21534</v>
      </c>
      <c r="E72" s="47">
        <v>1627</v>
      </c>
      <c r="F72" s="51" t="s">
        <v>145</v>
      </c>
      <c r="G72" s="44" t="s">
        <v>159</v>
      </c>
      <c r="H72" s="51" t="s">
        <v>156</v>
      </c>
      <c r="I72" s="48"/>
    </row>
    <row r="73" spans="1:9" s="6" customFormat="1" ht="27" customHeight="1">
      <c r="A73" s="41">
        <v>70</v>
      </c>
      <c r="B73" s="64">
        <v>11</v>
      </c>
      <c r="C73" s="49" t="s">
        <v>43</v>
      </c>
      <c r="D73" s="50">
        <v>9900</v>
      </c>
      <c r="E73" s="47">
        <v>1000</v>
      </c>
      <c r="F73" s="51" t="s">
        <v>145</v>
      </c>
      <c r="G73" s="44" t="s">
        <v>159</v>
      </c>
      <c r="H73" s="51" t="s">
        <v>156</v>
      </c>
      <c r="I73" s="48"/>
    </row>
    <row r="74" spans="1:9" s="6" customFormat="1" ht="27" customHeight="1">
      <c r="A74" s="44">
        <v>71</v>
      </c>
      <c r="B74" s="64">
        <v>12</v>
      </c>
      <c r="C74" s="46" t="s">
        <v>220</v>
      </c>
      <c r="D74" s="47">
        <v>220900</v>
      </c>
      <c r="E74" s="47">
        <v>1000</v>
      </c>
      <c r="F74" s="18" t="s">
        <v>150</v>
      </c>
      <c r="G74" s="18" t="s">
        <v>151</v>
      </c>
      <c r="H74" s="18" t="s">
        <v>161</v>
      </c>
      <c r="I74" s="48"/>
    </row>
    <row r="75" spans="1:9" s="6" customFormat="1" ht="27" customHeight="1">
      <c r="A75" s="41">
        <v>72</v>
      </c>
      <c r="B75" s="66">
        <v>12</v>
      </c>
      <c r="C75" s="49" t="s">
        <v>45</v>
      </c>
      <c r="D75" s="50">
        <v>177168</v>
      </c>
      <c r="E75" s="47">
        <v>2000</v>
      </c>
      <c r="F75" s="52" t="s">
        <v>145</v>
      </c>
      <c r="G75" s="53" t="s">
        <v>159</v>
      </c>
      <c r="H75" s="52" t="s">
        <v>161</v>
      </c>
      <c r="I75" s="48"/>
    </row>
    <row r="76" spans="2:3" s="6" customFormat="1" ht="13.5">
      <c r="B76" s="7"/>
      <c r="C76" s="8"/>
    </row>
    <row r="77" spans="1:9" s="6" customFormat="1" ht="37.5" customHeight="1">
      <c r="A77" s="154" t="s">
        <v>62</v>
      </c>
      <c r="B77" s="154"/>
      <c r="C77" s="154"/>
      <c r="D77" s="154"/>
      <c r="E77" s="154"/>
      <c r="F77" s="154"/>
      <c r="G77" s="154"/>
      <c r="H77" s="154"/>
      <c r="I77" s="154"/>
    </row>
    <row r="78" spans="2:3" s="6" customFormat="1" ht="13.5">
      <c r="B78" s="7"/>
      <c r="C78" s="8"/>
    </row>
    <row r="79" spans="2:3" s="6" customFormat="1" ht="13.5">
      <c r="B79" s="7"/>
      <c r="C79" s="8"/>
    </row>
    <row r="80" spans="2:3" s="6" customFormat="1" ht="13.5">
      <c r="B80" s="7"/>
      <c r="C80" s="8"/>
    </row>
    <row r="81" spans="2:3" s="6" customFormat="1" ht="13.5">
      <c r="B81" s="7"/>
      <c r="C81" s="8"/>
    </row>
    <row r="82" spans="2:3" s="6" customFormat="1" ht="13.5">
      <c r="B82" s="7"/>
      <c r="C82" s="8"/>
    </row>
    <row r="83" spans="2:3" s="6" customFormat="1" ht="13.5">
      <c r="B83" s="7"/>
      <c r="C83" s="8"/>
    </row>
    <row r="84" spans="2:3" s="6" customFormat="1" ht="13.5">
      <c r="B84" s="7"/>
      <c r="C84" s="8"/>
    </row>
    <row r="85" spans="2:3" s="6" customFormat="1" ht="13.5">
      <c r="B85" s="7"/>
      <c r="C85" s="8"/>
    </row>
    <row r="86" spans="2:3" s="6" customFormat="1" ht="13.5">
      <c r="B86" s="7"/>
      <c r="C86" s="8"/>
    </row>
    <row r="87" spans="2:3" s="6" customFormat="1" ht="13.5">
      <c r="B87" s="7"/>
      <c r="C87" s="8"/>
    </row>
    <row r="88" spans="2:3" s="6" customFormat="1" ht="13.5">
      <c r="B88" s="7"/>
      <c r="C88" s="8"/>
    </row>
    <row r="89" spans="2:3" s="6" customFormat="1" ht="13.5">
      <c r="B89" s="7"/>
      <c r="C89" s="8"/>
    </row>
    <row r="90" spans="2:3" s="6" customFormat="1" ht="13.5">
      <c r="B90" s="7"/>
      <c r="C90" s="8"/>
    </row>
    <row r="91" spans="2:3" s="6" customFormat="1" ht="13.5">
      <c r="B91" s="7"/>
      <c r="C91" s="8"/>
    </row>
    <row r="92" spans="2:3" s="6" customFormat="1" ht="13.5">
      <c r="B92" s="7"/>
      <c r="C92" s="8"/>
    </row>
    <row r="93" spans="2:3" s="6" customFormat="1" ht="13.5">
      <c r="B93" s="7"/>
      <c r="C93" s="8"/>
    </row>
    <row r="94" spans="2:3" s="6" customFormat="1" ht="13.5">
      <c r="B94" s="7"/>
      <c r="C94" s="8"/>
    </row>
    <row r="95" spans="2:3" s="6" customFormat="1" ht="13.5">
      <c r="B95" s="7"/>
      <c r="C95" s="8"/>
    </row>
    <row r="96" spans="2:3" s="6" customFormat="1" ht="13.5">
      <c r="B96" s="7"/>
      <c r="C96" s="8"/>
    </row>
    <row r="97" spans="2:3" s="6" customFormat="1" ht="13.5">
      <c r="B97" s="7"/>
      <c r="C97" s="8"/>
    </row>
    <row r="98" spans="2:3" s="6" customFormat="1" ht="13.5">
      <c r="B98" s="7"/>
      <c r="C98" s="8"/>
    </row>
    <row r="99" spans="2:3" s="6" customFormat="1" ht="13.5">
      <c r="B99" s="7"/>
      <c r="C99" s="8"/>
    </row>
    <row r="100" spans="2:3" s="6" customFormat="1" ht="13.5">
      <c r="B100" s="7"/>
      <c r="C100" s="8"/>
    </row>
    <row r="101" spans="2:3" s="6" customFormat="1" ht="13.5">
      <c r="B101" s="7"/>
      <c r="C101" s="8"/>
    </row>
    <row r="102" spans="2:3" s="6" customFormat="1" ht="13.5">
      <c r="B102" s="7"/>
      <c r="C102" s="8"/>
    </row>
    <row r="103" spans="2:3" s="6" customFormat="1" ht="13.5">
      <c r="B103" s="7"/>
      <c r="C103" s="8"/>
    </row>
    <row r="104" spans="2:3" s="6" customFormat="1" ht="13.5">
      <c r="B104" s="7"/>
      <c r="C104" s="8"/>
    </row>
    <row r="105" spans="2:3" s="6" customFormat="1" ht="13.5">
      <c r="B105" s="7"/>
      <c r="C105" s="8"/>
    </row>
    <row r="106" spans="2:3" s="6" customFormat="1" ht="13.5">
      <c r="B106" s="7"/>
      <c r="C106" s="8"/>
    </row>
    <row r="107" spans="2:3" s="6" customFormat="1" ht="13.5">
      <c r="B107" s="7"/>
      <c r="C107" s="8"/>
    </row>
    <row r="108" spans="2:3" s="6" customFormat="1" ht="13.5">
      <c r="B108" s="7"/>
      <c r="C108" s="8"/>
    </row>
    <row r="109" spans="2:3" s="6" customFormat="1" ht="13.5">
      <c r="B109" s="7"/>
      <c r="C109" s="8"/>
    </row>
    <row r="110" spans="2:3" s="6" customFormat="1" ht="13.5">
      <c r="B110" s="7"/>
      <c r="C110" s="8"/>
    </row>
    <row r="111" spans="2:3" s="6" customFormat="1" ht="13.5">
      <c r="B111" s="7"/>
      <c r="C111" s="8"/>
    </row>
    <row r="112" spans="2:3" s="6" customFormat="1" ht="13.5">
      <c r="B112" s="7"/>
      <c r="C112" s="8"/>
    </row>
    <row r="113" spans="2:3" s="6" customFormat="1" ht="13.5">
      <c r="B113" s="7"/>
      <c r="C113" s="8"/>
    </row>
    <row r="114" spans="2:3" s="6" customFormat="1" ht="13.5">
      <c r="B114" s="7"/>
      <c r="C114" s="8"/>
    </row>
    <row r="115" spans="2:3" s="6" customFormat="1" ht="13.5">
      <c r="B115" s="7"/>
      <c r="C115" s="8"/>
    </row>
    <row r="116" spans="2:3" s="6" customFormat="1" ht="13.5">
      <c r="B116" s="7"/>
      <c r="C116" s="8"/>
    </row>
    <row r="117" spans="2:3" s="6" customFormat="1" ht="13.5">
      <c r="B117" s="7"/>
      <c r="C117" s="8"/>
    </row>
    <row r="118" spans="2:3" s="6" customFormat="1" ht="13.5">
      <c r="B118" s="7"/>
      <c r="C118" s="8"/>
    </row>
    <row r="119" spans="2:3" s="6" customFormat="1" ht="13.5">
      <c r="B119" s="7"/>
      <c r="C119" s="8"/>
    </row>
    <row r="120" spans="2:3" s="6" customFormat="1" ht="13.5">
      <c r="B120" s="7"/>
      <c r="C120" s="8"/>
    </row>
    <row r="121" spans="2:3" s="6" customFormat="1" ht="13.5">
      <c r="B121" s="7"/>
      <c r="C121" s="8"/>
    </row>
    <row r="122" spans="2:3" s="6" customFormat="1" ht="13.5">
      <c r="B122" s="7"/>
      <c r="C122" s="8"/>
    </row>
    <row r="123" spans="2:3" s="6" customFormat="1" ht="13.5">
      <c r="B123" s="7"/>
      <c r="C123" s="8"/>
    </row>
    <row r="124" spans="2:3" s="6" customFormat="1" ht="13.5">
      <c r="B124" s="7"/>
      <c r="C124" s="8"/>
    </row>
    <row r="125" spans="2:3" s="6" customFormat="1" ht="13.5">
      <c r="B125" s="7"/>
      <c r="C125" s="8"/>
    </row>
    <row r="126" spans="2:3" s="6" customFormat="1" ht="13.5">
      <c r="B126" s="7"/>
      <c r="C126" s="8"/>
    </row>
    <row r="127" spans="2:3" s="6" customFormat="1" ht="13.5">
      <c r="B127" s="7"/>
      <c r="C127" s="8"/>
    </row>
    <row r="128" spans="2:3" s="6" customFormat="1" ht="13.5">
      <c r="B128" s="7"/>
      <c r="C128" s="8"/>
    </row>
    <row r="129" spans="2:3" s="6" customFormat="1" ht="13.5">
      <c r="B129" s="7"/>
      <c r="C129" s="8"/>
    </row>
    <row r="130" spans="2:3" s="6" customFormat="1" ht="13.5">
      <c r="B130" s="7"/>
      <c r="C130" s="8"/>
    </row>
    <row r="131" spans="2:3" s="6" customFormat="1" ht="13.5">
      <c r="B131" s="7"/>
      <c r="C131" s="8"/>
    </row>
    <row r="132" spans="2:3" s="6" customFormat="1" ht="13.5">
      <c r="B132" s="7"/>
      <c r="C132" s="8"/>
    </row>
    <row r="133" spans="2:3" s="6" customFormat="1" ht="13.5">
      <c r="B133" s="7"/>
      <c r="C133" s="8"/>
    </row>
    <row r="134" spans="2:3" s="6" customFormat="1" ht="13.5">
      <c r="B134" s="7"/>
      <c r="C134" s="8"/>
    </row>
    <row r="135" spans="2:3" s="6" customFormat="1" ht="13.5">
      <c r="B135" s="7"/>
      <c r="C135" s="8"/>
    </row>
    <row r="136" spans="2:3" s="6" customFormat="1" ht="13.5">
      <c r="B136" s="7"/>
      <c r="C136" s="8"/>
    </row>
    <row r="137" spans="2:3" s="6" customFormat="1" ht="13.5">
      <c r="B137" s="7"/>
      <c r="C137" s="8"/>
    </row>
    <row r="138" spans="2:3" s="6" customFormat="1" ht="13.5">
      <c r="B138" s="7"/>
      <c r="C138" s="8"/>
    </row>
    <row r="139" spans="2:3" s="6" customFormat="1" ht="13.5">
      <c r="B139" s="7"/>
      <c r="C139" s="8"/>
    </row>
    <row r="140" spans="2:3" s="6" customFormat="1" ht="13.5">
      <c r="B140" s="7"/>
      <c r="C140" s="8"/>
    </row>
    <row r="141" spans="2:3" s="6" customFormat="1" ht="13.5">
      <c r="B141" s="7"/>
      <c r="C141" s="8"/>
    </row>
    <row r="142" spans="2:3" s="6" customFormat="1" ht="13.5">
      <c r="B142" s="7"/>
      <c r="C142" s="8"/>
    </row>
    <row r="143" spans="2:3" s="6" customFormat="1" ht="13.5">
      <c r="B143" s="7"/>
      <c r="C143" s="8"/>
    </row>
    <row r="144" spans="2:3" s="6" customFormat="1" ht="13.5">
      <c r="B144" s="7"/>
      <c r="C144" s="8"/>
    </row>
    <row r="145" spans="2:3" s="6" customFormat="1" ht="13.5">
      <c r="B145" s="7"/>
      <c r="C145" s="8"/>
    </row>
    <row r="146" spans="2:3" s="6" customFormat="1" ht="13.5">
      <c r="B146" s="7"/>
      <c r="C146" s="8"/>
    </row>
    <row r="147" spans="2:3" s="6" customFormat="1" ht="13.5">
      <c r="B147" s="7"/>
      <c r="C147" s="8"/>
    </row>
    <row r="148" spans="2:3" s="6" customFormat="1" ht="13.5">
      <c r="B148" s="7"/>
      <c r="C148" s="8"/>
    </row>
    <row r="149" spans="2:3" s="6" customFormat="1" ht="13.5">
      <c r="B149" s="7"/>
      <c r="C149" s="8"/>
    </row>
    <row r="150" spans="2:3" s="6" customFormat="1" ht="13.5">
      <c r="B150" s="7"/>
      <c r="C150" s="8"/>
    </row>
    <row r="151" spans="2:3" s="6" customFormat="1" ht="13.5">
      <c r="B151" s="7"/>
      <c r="C151" s="8"/>
    </row>
    <row r="152" spans="2:3" s="6" customFormat="1" ht="13.5">
      <c r="B152" s="7"/>
      <c r="C152" s="8"/>
    </row>
    <row r="153" spans="2:3" s="6" customFormat="1" ht="13.5">
      <c r="B153" s="7"/>
      <c r="C153" s="8"/>
    </row>
    <row r="154" spans="2:3" s="6" customFormat="1" ht="13.5">
      <c r="B154" s="7"/>
      <c r="C154" s="8"/>
    </row>
    <row r="155" spans="2:3" s="6" customFormat="1" ht="13.5">
      <c r="B155" s="7"/>
      <c r="C155" s="8"/>
    </row>
    <row r="156" spans="2:3" s="6" customFormat="1" ht="13.5">
      <c r="B156" s="7"/>
      <c r="C156" s="8"/>
    </row>
    <row r="157" spans="2:3" s="6" customFormat="1" ht="13.5">
      <c r="B157" s="7"/>
      <c r="C157" s="8"/>
    </row>
    <row r="158" spans="2:3" s="6" customFormat="1" ht="13.5">
      <c r="B158" s="7"/>
      <c r="C158" s="8"/>
    </row>
    <row r="159" spans="2:3" s="6" customFormat="1" ht="13.5">
      <c r="B159" s="7"/>
      <c r="C159" s="8"/>
    </row>
    <row r="160" spans="2:3" s="6" customFormat="1" ht="13.5">
      <c r="B160" s="7"/>
      <c r="C160" s="8"/>
    </row>
    <row r="161" spans="2:3" s="6" customFormat="1" ht="13.5">
      <c r="B161" s="7"/>
      <c r="C161" s="8"/>
    </row>
    <row r="162" spans="2:3" s="6" customFormat="1" ht="13.5">
      <c r="B162" s="7"/>
      <c r="C162" s="8"/>
    </row>
    <row r="163" spans="2:3" s="6" customFormat="1" ht="13.5">
      <c r="B163" s="7"/>
      <c r="C163" s="8"/>
    </row>
    <row r="164" spans="2:3" s="6" customFormat="1" ht="13.5">
      <c r="B164" s="7"/>
      <c r="C164" s="8"/>
    </row>
    <row r="165" spans="2:3" s="6" customFormat="1" ht="13.5">
      <c r="B165" s="7"/>
      <c r="C165" s="8"/>
    </row>
    <row r="166" spans="2:3" s="6" customFormat="1" ht="13.5">
      <c r="B166" s="7"/>
      <c r="C166" s="8"/>
    </row>
    <row r="167" spans="2:3" s="6" customFormat="1" ht="13.5">
      <c r="B167" s="7"/>
      <c r="C167" s="8"/>
    </row>
    <row r="168" spans="2:3" s="6" customFormat="1" ht="13.5">
      <c r="B168" s="7"/>
      <c r="C168" s="8"/>
    </row>
  </sheetData>
  <mergeCells count="3">
    <mergeCell ref="A1:I1"/>
    <mergeCell ref="H2:I2"/>
    <mergeCell ref="A77:I77"/>
  </mergeCells>
  <printOptions/>
  <pageMargins left="0.42" right="0.27" top="0.69" bottom="0.17" header="0.5" footer="0.1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86"/>
  <sheetViews>
    <sheetView workbookViewId="0" topLeftCell="A1">
      <selection activeCell="A1" sqref="A1:J1"/>
    </sheetView>
  </sheetViews>
  <sheetFormatPr defaultColWidth="9.00390625" defaultRowHeight="13.5"/>
  <cols>
    <col min="1" max="1" width="4.375" style="0" customWidth="1"/>
    <col min="2" max="2" width="4.75390625" style="0" customWidth="1"/>
    <col min="3" max="3" width="6.25390625" style="0" customWidth="1"/>
    <col min="4" max="4" width="30.375" style="0" customWidth="1"/>
    <col min="5" max="5" width="7.50390625" style="0" customWidth="1"/>
    <col min="6" max="6" width="7.25390625" style="0" customWidth="1"/>
    <col min="7" max="7" width="6.00390625" style="0" customWidth="1"/>
    <col min="8" max="9" width="5.625" style="0" customWidth="1"/>
    <col min="10" max="10" width="9.375" style="0" customWidth="1"/>
    <col min="11" max="11" width="4.375" style="0" customWidth="1"/>
  </cols>
  <sheetData>
    <row r="1" spans="1:10" ht="25.5">
      <c r="A1" s="156" t="s">
        <v>392</v>
      </c>
      <c r="B1" s="156"/>
      <c r="C1" s="156"/>
      <c r="D1" s="156"/>
      <c r="E1" s="156"/>
      <c r="F1" s="156"/>
      <c r="G1" s="156"/>
      <c r="H1" s="156"/>
      <c r="I1" s="156"/>
      <c r="J1" s="156"/>
    </row>
    <row r="3" spans="1:10" ht="13.5">
      <c r="A3" s="10"/>
      <c r="B3" s="10"/>
      <c r="C3" s="11"/>
      <c r="D3" s="11"/>
      <c r="E3" s="12"/>
      <c r="F3" s="12"/>
      <c r="G3" s="12"/>
      <c r="H3" s="13"/>
      <c r="I3" s="155" t="s">
        <v>38</v>
      </c>
      <c r="J3" s="155"/>
    </row>
    <row r="4" spans="1:10" ht="27" customHeight="1">
      <c r="A4" s="44" t="s">
        <v>221</v>
      </c>
      <c r="B4" s="44" t="s">
        <v>222</v>
      </c>
      <c r="C4" s="18" t="s">
        <v>223</v>
      </c>
      <c r="D4" s="51" t="s">
        <v>224</v>
      </c>
      <c r="E4" s="116" t="s">
        <v>225</v>
      </c>
      <c r="F4" s="90" t="s">
        <v>226</v>
      </c>
      <c r="G4" s="90" t="s">
        <v>227</v>
      </c>
      <c r="H4" s="44" t="s">
        <v>228</v>
      </c>
      <c r="I4" s="44" t="s">
        <v>229</v>
      </c>
      <c r="J4" s="18" t="s">
        <v>130</v>
      </c>
    </row>
    <row r="5" spans="1:10" s="15" customFormat="1" ht="27" customHeight="1">
      <c r="A5" s="53">
        <v>1</v>
      </c>
      <c r="B5" s="117">
        <v>2</v>
      </c>
      <c r="C5" s="44" t="s">
        <v>71</v>
      </c>
      <c r="D5" s="60" t="s">
        <v>230</v>
      </c>
      <c r="E5" s="84">
        <v>195</v>
      </c>
      <c r="F5" s="84">
        <v>195</v>
      </c>
      <c r="G5" s="87" t="s">
        <v>70</v>
      </c>
      <c r="H5" s="53" t="s">
        <v>231</v>
      </c>
      <c r="I5" s="53" t="s">
        <v>48</v>
      </c>
      <c r="J5" s="92"/>
    </row>
    <row r="6" spans="1:10" s="2" customFormat="1" ht="27" customHeight="1">
      <c r="A6" s="53">
        <v>2</v>
      </c>
      <c r="B6" s="118">
        <v>3</v>
      </c>
      <c r="C6" s="53" t="s">
        <v>232</v>
      </c>
      <c r="D6" s="88" t="s">
        <v>233</v>
      </c>
      <c r="E6" s="89">
        <v>40</v>
      </c>
      <c r="F6" s="89">
        <v>40</v>
      </c>
      <c r="G6" s="90" t="s">
        <v>234</v>
      </c>
      <c r="H6" s="91" t="s">
        <v>235</v>
      </c>
      <c r="I6" s="90" t="s">
        <v>236</v>
      </c>
      <c r="J6" s="60"/>
    </row>
    <row r="7" spans="1:10" s="15" customFormat="1" ht="27" customHeight="1">
      <c r="A7" s="53">
        <v>3</v>
      </c>
      <c r="B7" s="117">
        <v>3</v>
      </c>
      <c r="C7" s="44" t="s">
        <v>71</v>
      </c>
      <c r="D7" s="60" t="s">
        <v>94</v>
      </c>
      <c r="E7" s="84">
        <v>215</v>
      </c>
      <c r="F7" s="84">
        <v>215</v>
      </c>
      <c r="G7" s="87" t="s">
        <v>70</v>
      </c>
      <c r="H7" s="53" t="s">
        <v>231</v>
      </c>
      <c r="I7" s="53" t="s">
        <v>48</v>
      </c>
      <c r="J7" s="92"/>
    </row>
    <row r="8" spans="1:10" ht="27" customHeight="1">
      <c r="A8" s="53">
        <v>4</v>
      </c>
      <c r="B8" s="117">
        <v>3</v>
      </c>
      <c r="C8" s="44" t="s">
        <v>237</v>
      </c>
      <c r="D8" s="60" t="s">
        <v>238</v>
      </c>
      <c r="E8" s="84">
        <v>463</v>
      </c>
      <c r="F8" s="84">
        <v>139</v>
      </c>
      <c r="G8" s="87" t="s">
        <v>239</v>
      </c>
      <c r="H8" s="53" t="s">
        <v>240</v>
      </c>
      <c r="I8" s="53" t="s">
        <v>241</v>
      </c>
      <c r="J8" s="92"/>
    </row>
    <row r="9" spans="1:10" ht="27" customHeight="1">
      <c r="A9" s="53">
        <v>5</v>
      </c>
      <c r="B9" s="117">
        <v>3</v>
      </c>
      <c r="C9" s="44" t="s">
        <v>237</v>
      </c>
      <c r="D9" s="60" t="s">
        <v>242</v>
      </c>
      <c r="E9" s="84">
        <v>263</v>
      </c>
      <c r="F9" s="84">
        <v>263</v>
      </c>
      <c r="G9" s="87" t="s">
        <v>234</v>
      </c>
      <c r="H9" s="53" t="s">
        <v>240</v>
      </c>
      <c r="I9" s="53" t="s">
        <v>241</v>
      </c>
      <c r="J9" s="92"/>
    </row>
    <row r="10" spans="1:10" s="16" customFormat="1" ht="27" customHeight="1">
      <c r="A10" s="53">
        <v>6</v>
      </c>
      <c r="B10" s="121">
        <v>3</v>
      </c>
      <c r="C10" s="125" t="s">
        <v>243</v>
      </c>
      <c r="D10" s="127" t="s">
        <v>244</v>
      </c>
      <c r="E10" s="132">
        <v>36</v>
      </c>
      <c r="F10" s="135">
        <v>36</v>
      </c>
      <c r="G10" s="106" t="s">
        <v>234</v>
      </c>
      <c r="H10" s="53" t="s">
        <v>240</v>
      </c>
      <c r="I10" s="52" t="s">
        <v>236</v>
      </c>
      <c r="J10" s="103"/>
    </row>
    <row r="11" spans="1:10" ht="27" customHeight="1">
      <c r="A11" s="53">
        <v>7</v>
      </c>
      <c r="B11" s="67">
        <v>3</v>
      </c>
      <c r="C11" s="19" t="s">
        <v>245</v>
      </c>
      <c r="D11" s="79" t="s">
        <v>246</v>
      </c>
      <c r="E11" s="76">
        <v>850</v>
      </c>
      <c r="F11" s="76">
        <v>100</v>
      </c>
      <c r="G11" s="102" t="s">
        <v>247</v>
      </c>
      <c r="H11" s="96" t="s">
        <v>240</v>
      </c>
      <c r="I11" s="75" t="s">
        <v>241</v>
      </c>
      <c r="J11" s="102"/>
    </row>
    <row r="12" spans="1:10" ht="27" customHeight="1">
      <c r="A12" s="53">
        <v>8</v>
      </c>
      <c r="B12" s="122">
        <v>3</v>
      </c>
      <c r="C12" s="120" t="s">
        <v>248</v>
      </c>
      <c r="D12" s="129" t="s">
        <v>127</v>
      </c>
      <c r="E12" s="134">
        <v>450</v>
      </c>
      <c r="F12" s="134">
        <v>450</v>
      </c>
      <c r="G12" s="136" t="s">
        <v>234</v>
      </c>
      <c r="H12" s="53" t="s">
        <v>249</v>
      </c>
      <c r="I12" s="120" t="s">
        <v>250</v>
      </c>
      <c r="J12" s="139" t="s">
        <v>131</v>
      </c>
    </row>
    <row r="13" spans="1:10" ht="27" customHeight="1">
      <c r="A13" s="53">
        <v>9</v>
      </c>
      <c r="B13" s="117">
        <v>3</v>
      </c>
      <c r="C13" s="44" t="s">
        <v>237</v>
      </c>
      <c r="D13" s="60" t="s">
        <v>251</v>
      </c>
      <c r="E13" s="84">
        <v>400</v>
      </c>
      <c r="F13" s="84">
        <v>700</v>
      </c>
      <c r="G13" s="87" t="s">
        <v>234</v>
      </c>
      <c r="H13" s="53" t="s">
        <v>252</v>
      </c>
      <c r="I13" s="53" t="s">
        <v>253</v>
      </c>
      <c r="J13" s="92"/>
    </row>
    <row r="14" spans="1:10" ht="27" customHeight="1">
      <c r="A14" s="53">
        <v>10</v>
      </c>
      <c r="B14" s="117">
        <v>3</v>
      </c>
      <c r="C14" s="44" t="s">
        <v>237</v>
      </c>
      <c r="D14" s="60" t="s">
        <v>254</v>
      </c>
      <c r="E14" s="84">
        <v>500</v>
      </c>
      <c r="F14" s="84">
        <v>500</v>
      </c>
      <c r="G14" s="87" t="s">
        <v>234</v>
      </c>
      <c r="H14" s="53" t="s">
        <v>235</v>
      </c>
      <c r="I14" s="53" t="s">
        <v>236</v>
      </c>
      <c r="J14" s="92"/>
    </row>
    <row r="15" spans="1:10" s="15" customFormat="1" ht="27" customHeight="1">
      <c r="A15" s="53">
        <v>11</v>
      </c>
      <c r="B15" s="117">
        <v>3</v>
      </c>
      <c r="C15" s="44" t="s">
        <v>71</v>
      </c>
      <c r="D15" s="60" t="s">
        <v>72</v>
      </c>
      <c r="E15" s="84">
        <v>179</v>
      </c>
      <c r="F15" s="84">
        <v>179</v>
      </c>
      <c r="G15" s="87" t="s">
        <v>70</v>
      </c>
      <c r="H15" s="53" t="s">
        <v>231</v>
      </c>
      <c r="I15" s="53" t="s">
        <v>48</v>
      </c>
      <c r="J15" s="92"/>
    </row>
    <row r="16" spans="1:10" s="15" customFormat="1" ht="27" customHeight="1">
      <c r="A16" s="53">
        <v>12</v>
      </c>
      <c r="B16" s="117">
        <v>3</v>
      </c>
      <c r="C16" s="44" t="s">
        <v>71</v>
      </c>
      <c r="D16" s="60" t="s">
        <v>73</v>
      </c>
      <c r="E16" s="84">
        <v>97</v>
      </c>
      <c r="F16" s="84">
        <v>97</v>
      </c>
      <c r="G16" s="87" t="s">
        <v>70</v>
      </c>
      <c r="H16" s="53" t="s">
        <v>231</v>
      </c>
      <c r="I16" s="53" t="s">
        <v>48</v>
      </c>
      <c r="J16" s="92"/>
    </row>
    <row r="17" spans="1:10" s="15" customFormat="1" ht="27" customHeight="1">
      <c r="A17" s="53">
        <v>13</v>
      </c>
      <c r="B17" s="117">
        <v>3</v>
      </c>
      <c r="C17" s="44" t="s">
        <v>71</v>
      </c>
      <c r="D17" s="60" t="s">
        <v>74</v>
      </c>
      <c r="E17" s="84">
        <v>147</v>
      </c>
      <c r="F17" s="84">
        <v>147</v>
      </c>
      <c r="G17" s="87" t="s">
        <v>70</v>
      </c>
      <c r="H17" s="53" t="s">
        <v>231</v>
      </c>
      <c r="I17" s="53" t="s">
        <v>48</v>
      </c>
      <c r="J17" s="92"/>
    </row>
    <row r="18" spans="1:10" s="15" customFormat="1" ht="27" customHeight="1">
      <c r="A18" s="53">
        <v>14</v>
      </c>
      <c r="B18" s="117">
        <v>3</v>
      </c>
      <c r="C18" s="44" t="s">
        <v>71</v>
      </c>
      <c r="D18" s="60" t="s">
        <v>75</v>
      </c>
      <c r="E18" s="84">
        <v>223</v>
      </c>
      <c r="F18" s="84">
        <v>223</v>
      </c>
      <c r="G18" s="87" t="s">
        <v>70</v>
      </c>
      <c r="H18" s="53" t="s">
        <v>231</v>
      </c>
      <c r="I18" s="53" t="s">
        <v>48</v>
      </c>
      <c r="J18" s="92"/>
    </row>
    <row r="19" spans="1:10" s="15" customFormat="1" ht="27" customHeight="1">
      <c r="A19" s="53">
        <v>15</v>
      </c>
      <c r="B19" s="117">
        <v>3</v>
      </c>
      <c r="C19" s="44" t="s">
        <v>71</v>
      </c>
      <c r="D19" s="60" t="s">
        <v>76</v>
      </c>
      <c r="E19" s="84">
        <v>80</v>
      </c>
      <c r="F19" s="84">
        <v>80</v>
      </c>
      <c r="G19" s="87" t="s">
        <v>70</v>
      </c>
      <c r="H19" s="53" t="s">
        <v>231</v>
      </c>
      <c r="I19" s="53" t="s">
        <v>48</v>
      </c>
      <c r="J19" s="92"/>
    </row>
    <row r="20" spans="1:10" s="15" customFormat="1" ht="27" customHeight="1">
      <c r="A20" s="53">
        <v>16</v>
      </c>
      <c r="B20" s="117">
        <v>3</v>
      </c>
      <c r="C20" s="44" t="s">
        <v>71</v>
      </c>
      <c r="D20" s="60" t="s">
        <v>255</v>
      </c>
      <c r="E20" s="84">
        <v>133</v>
      </c>
      <c r="F20" s="84">
        <v>133</v>
      </c>
      <c r="G20" s="87" t="s">
        <v>70</v>
      </c>
      <c r="H20" s="53" t="s">
        <v>231</v>
      </c>
      <c r="I20" s="53" t="s">
        <v>48</v>
      </c>
      <c r="J20" s="92"/>
    </row>
    <row r="21" spans="1:10" s="15" customFormat="1" ht="27" customHeight="1">
      <c r="A21" s="53">
        <v>17</v>
      </c>
      <c r="B21" s="117">
        <v>3</v>
      </c>
      <c r="C21" s="44" t="s">
        <v>71</v>
      </c>
      <c r="D21" s="60" t="s">
        <v>256</v>
      </c>
      <c r="E21" s="84">
        <v>438</v>
      </c>
      <c r="F21" s="84">
        <v>438</v>
      </c>
      <c r="G21" s="87" t="s">
        <v>70</v>
      </c>
      <c r="H21" s="53" t="s">
        <v>231</v>
      </c>
      <c r="I21" s="53" t="s">
        <v>48</v>
      </c>
      <c r="J21" s="92"/>
    </row>
    <row r="22" spans="1:10" s="15" customFormat="1" ht="27" customHeight="1">
      <c r="A22" s="53">
        <v>18</v>
      </c>
      <c r="B22" s="117">
        <v>3</v>
      </c>
      <c r="C22" s="44" t="s">
        <v>71</v>
      </c>
      <c r="D22" s="60" t="s">
        <v>257</v>
      </c>
      <c r="E22" s="84">
        <v>213</v>
      </c>
      <c r="F22" s="84">
        <v>213</v>
      </c>
      <c r="G22" s="87" t="s">
        <v>70</v>
      </c>
      <c r="H22" s="53" t="s">
        <v>231</v>
      </c>
      <c r="I22" s="53" t="s">
        <v>48</v>
      </c>
      <c r="J22" s="92"/>
    </row>
    <row r="23" spans="1:10" s="15" customFormat="1" ht="27" customHeight="1">
      <c r="A23" s="53">
        <v>19</v>
      </c>
      <c r="B23" s="117">
        <v>3</v>
      </c>
      <c r="C23" s="44" t="s">
        <v>71</v>
      </c>
      <c r="D23" s="60" t="s">
        <v>78</v>
      </c>
      <c r="E23" s="84">
        <v>337</v>
      </c>
      <c r="F23" s="84">
        <v>337</v>
      </c>
      <c r="G23" s="87" t="s">
        <v>70</v>
      </c>
      <c r="H23" s="53" t="s">
        <v>231</v>
      </c>
      <c r="I23" s="53" t="s">
        <v>48</v>
      </c>
      <c r="J23" s="92"/>
    </row>
    <row r="24" spans="1:10" s="15" customFormat="1" ht="27" customHeight="1">
      <c r="A24" s="53">
        <v>20</v>
      </c>
      <c r="B24" s="117">
        <v>3</v>
      </c>
      <c r="C24" s="44" t="s">
        <v>71</v>
      </c>
      <c r="D24" s="60" t="s">
        <v>82</v>
      </c>
      <c r="E24" s="84">
        <v>367</v>
      </c>
      <c r="F24" s="84">
        <v>367</v>
      </c>
      <c r="G24" s="87" t="s">
        <v>70</v>
      </c>
      <c r="H24" s="53" t="s">
        <v>231</v>
      </c>
      <c r="I24" s="53" t="s">
        <v>48</v>
      </c>
      <c r="J24" s="92"/>
    </row>
    <row r="25" spans="1:10" s="15" customFormat="1" ht="27" customHeight="1">
      <c r="A25" s="53">
        <v>21</v>
      </c>
      <c r="B25" s="117">
        <v>3</v>
      </c>
      <c r="C25" s="44" t="s">
        <v>71</v>
      </c>
      <c r="D25" s="60" t="s">
        <v>83</v>
      </c>
      <c r="E25" s="84">
        <v>455</v>
      </c>
      <c r="F25" s="84">
        <v>455</v>
      </c>
      <c r="G25" s="87" t="s">
        <v>70</v>
      </c>
      <c r="H25" s="53" t="s">
        <v>231</v>
      </c>
      <c r="I25" s="53" t="s">
        <v>48</v>
      </c>
      <c r="J25" s="92"/>
    </row>
    <row r="26" spans="1:10" s="15" customFormat="1" ht="27" customHeight="1">
      <c r="A26" s="53">
        <v>22</v>
      </c>
      <c r="B26" s="117">
        <v>3</v>
      </c>
      <c r="C26" s="44" t="s">
        <v>71</v>
      </c>
      <c r="D26" s="60" t="s">
        <v>88</v>
      </c>
      <c r="E26" s="84">
        <v>31</v>
      </c>
      <c r="F26" s="84">
        <v>31</v>
      </c>
      <c r="G26" s="87" t="s">
        <v>70</v>
      </c>
      <c r="H26" s="53" t="s">
        <v>231</v>
      </c>
      <c r="I26" s="53" t="s">
        <v>48</v>
      </c>
      <c r="J26" s="92"/>
    </row>
    <row r="27" spans="1:10" s="15" customFormat="1" ht="27" customHeight="1">
      <c r="A27" s="53">
        <v>23</v>
      </c>
      <c r="B27" s="117">
        <v>3</v>
      </c>
      <c r="C27" s="44" t="s">
        <v>71</v>
      </c>
      <c r="D27" s="60" t="s">
        <v>89</v>
      </c>
      <c r="E27" s="84">
        <v>28</v>
      </c>
      <c r="F27" s="84">
        <v>28</v>
      </c>
      <c r="G27" s="87" t="s">
        <v>70</v>
      </c>
      <c r="H27" s="53" t="s">
        <v>231</v>
      </c>
      <c r="I27" s="53" t="s">
        <v>48</v>
      </c>
      <c r="J27" s="92"/>
    </row>
    <row r="28" spans="1:10" s="15" customFormat="1" ht="27" customHeight="1">
      <c r="A28" s="53">
        <v>24</v>
      </c>
      <c r="B28" s="117">
        <v>3</v>
      </c>
      <c r="C28" s="44" t="s">
        <v>71</v>
      </c>
      <c r="D28" s="60" t="s">
        <v>90</v>
      </c>
      <c r="E28" s="84">
        <v>28</v>
      </c>
      <c r="F28" s="84">
        <v>28</v>
      </c>
      <c r="G28" s="87" t="s">
        <v>70</v>
      </c>
      <c r="H28" s="53" t="s">
        <v>231</v>
      </c>
      <c r="I28" s="53" t="s">
        <v>48</v>
      </c>
      <c r="J28" s="92"/>
    </row>
    <row r="29" spans="1:10" s="15" customFormat="1" ht="27" customHeight="1">
      <c r="A29" s="53">
        <v>25</v>
      </c>
      <c r="B29" s="117">
        <v>3</v>
      </c>
      <c r="C29" s="44" t="s">
        <v>71</v>
      </c>
      <c r="D29" s="60" t="s">
        <v>91</v>
      </c>
      <c r="E29" s="84">
        <v>31</v>
      </c>
      <c r="F29" s="84">
        <v>31</v>
      </c>
      <c r="G29" s="87" t="s">
        <v>70</v>
      </c>
      <c r="H29" s="53" t="s">
        <v>231</v>
      </c>
      <c r="I29" s="53" t="s">
        <v>48</v>
      </c>
      <c r="J29" s="92"/>
    </row>
    <row r="30" spans="1:10" s="15" customFormat="1" ht="27" customHeight="1">
      <c r="A30" s="53">
        <v>26</v>
      </c>
      <c r="B30" s="117">
        <v>3</v>
      </c>
      <c r="C30" s="44" t="s">
        <v>71</v>
      </c>
      <c r="D30" s="60" t="s">
        <v>92</v>
      </c>
      <c r="E30" s="84">
        <v>31</v>
      </c>
      <c r="F30" s="84">
        <v>31</v>
      </c>
      <c r="G30" s="87" t="s">
        <v>70</v>
      </c>
      <c r="H30" s="53" t="s">
        <v>231</v>
      </c>
      <c r="I30" s="53" t="s">
        <v>48</v>
      </c>
      <c r="J30" s="92"/>
    </row>
    <row r="31" spans="1:10" s="15" customFormat="1" ht="27" customHeight="1">
      <c r="A31" s="53">
        <v>27</v>
      </c>
      <c r="B31" s="117">
        <v>3</v>
      </c>
      <c r="C31" s="44" t="s">
        <v>71</v>
      </c>
      <c r="D31" s="60" t="s">
        <v>100</v>
      </c>
      <c r="E31" s="84">
        <v>877</v>
      </c>
      <c r="F31" s="84">
        <v>250</v>
      </c>
      <c r="G31" s="87" t="s">
        <v>258</v>
      </c>
      <c r="H31" s="53" t="s">
        <v>259</v>
      </c>
      <c r="I31" s="53" t="s">
        <v>48</v>
      </c>
      <c r="J31" s="92"/>
    </row>
    <row r="32" spans="1:10" s="15" customFormat="1" ht="27" customHeight="1">
      <c r="A32" s="53">
        <v>28</v>
      </c>
      <c r="B32" s="117">
        <v>3</v>
      </c>
      <c r="C32" s="44" t="s">
        <v>71</v>
      </c>
      <c r="D32" s="60" t="s">
        <v>101</v>
      </c>
      <c r="E32" s="84">
        <v>887</v>
      </c>
      <c r="F32" s="84">
        <v>300</v>
      </c>
      <c r="G32" s="87" t="s">
        <v>258</v>
      </c>
      <c r="H32" s="53" t="s">
        <v>259</v>
      </c>
      <c r="I32" s="53" t="s">
        <v>48</v>
      </c>
      <c r="J32" s="92"/>
    </row>
    <row r="33" spans="1:10" ht="27" customHeight="1">
      <c r="A33" s="53">
        <v>29</v>
      </c>
      <c r="B33" s="117">
        <v>3</v>
      </c>
      <c r="C33" s="44" t="s">
        <v>260</v>
      </c>
      <c r="D33" s="60" t="s">
        <v>261</v>
      </c>
      <c r="E33" s="84">
        <v>40</v>
      </c>
      <c r="F33" s="84">
        <v>40</v>
      </c>
      <c r="G33" s="87" t="s">
        <v>234</v>
      </c>
      <c r="H33" s="53" t="s">
        <v>240</v>
      </c>
      <c r="I33" s="53" t="s">
        <v>262</v>
      </c>
      <c r="J33" s="92"/>
    </row>
    <row r="34" spans="1:10" ht="27" customHeight="1">
      <c r="A34" s="53">
        <v>30</v>
      </c>
      <c r="B34" s="97">
        <v>3</v>
      </c>
      <c r="C34" s="44" t="s">
        <v>237</v>
      </c>
      <c r="D34" s="98" t="s">
        <v>263</v>
      </c>
      <c r="E34" s="99">
        <v>1093</v>
      </c>
      <c r="F34" s="99">
        <v>328</v>
      </c>
      <c r="G34" s="87" t="s">
        <v>239</v>
      </c>
      <c r="H34" s="53" t="s">
        <v>240</v>
      </c>
      <c r="I34" s="53" t="s">
        <v>264</v>
      </c>
      <c r="J34" s="92"/>
    </row>
    <row r="35" spans="1:10" ht="27" customHeight="1">
      <c r="A35" s="53">
        <v>31</v>
      </c>
      <c r="B35" s="102">
        <v>3</v>
      </c>
      <c r="C35" s="80" t="s">
        <v>237</v>
      </c>
      <c r="D35" s="113" t="s">
        <v>265</v>
      </c>
      <c r="E35" s="111">
        <v>68</v>
      </c>
      <c r="F35" s="111">
        <v>68</v>
      </c>
      <c r="G35" s="149" t="s">
        <v>234</v>
      </c>
      <c r="H35" s="96" t="s">
        <v>240</v>
      </c>
      <c r="I35" s="102" t="s">
        <v>264</v>
      </c>
      <c r="J35" s="148"/>
    </row>
    <row r="36" spans="1:10" ht="27" customHeight="1">
      <c r="A36" s="53">
        <v>32</v>
      </c>
      <c r="B36" s="102">
        <v>3</v>
      </c>
      <c r="C36" s="80" t="s">
        <v>237</v>
      </c>
      <c r="D36" s="113" t="s">
        <v>266</v>
      </c>
      <c r="E36" s="111">
        <v>134</v>
      </c>
      <c r="F36" s="111">
        <v>134</v>
      </c>
      <c r="G36" s="149" t="s">
        <v>234</v>
      </c>
      <c r="H36" s="96" t="s">
        <v>240</v>
      </c>
      <c r="I36" s="102" t="s">
        <v>264</v>
      </c>
      <c r="J36" s="148"/>
    </row>
    <row r="37" spans="1:10" ht="27" customHeight="1">
      <c r="A37" s="53">
        <v>33</v>
      </c>
      <c r="B37" s="117">
        <v>3</v>
      </c>
      <c r="C37" s="44" t="s">
        <v>267</v>
      </c>
      <c r="D37" s="60" t="s">
        <v>268</v>
      </c>
      <c r="E37" s="84">
        <v>270</v>
      </c>
      <c r="F37" s="84">
        <v>270</v>
      </c>
      <c r="G37" s="87" t="s">
        <v>234</v>
      </c>
      <c r="H37" s="53" t="s">
        <v>240</v>
      </c>
      <c r="I37" s="53" t="s">
        <v>241</v>
      </c>
      <c r="J37" s="92"/>
    </row>
    <row r="38" spans="1:10" ht="27" customHeight="1">
      <c r="A38" s="53">
        <v>34</v>
      </c>
      <c r="B38" s="117">
        <v>3</v>
      </c>
      <c r="C38" s="44" t="s">
        <v>267</v>
      </c>
      <c r="D38" s="60" t="s">
        <v>269</v>
      </c>
      <c r="E38" s="84">
        <v>250</v>
      </c>
      <c r="F38" s="84">
        <v>250</v>
      </c>
      <c r="G38" s="87" t="s">
        <v>234</v>
      </c>
      <c r="H38" s="53" t="s">
        <v>259</v>
      </c>
      <c r="I38" s="53" t="s">
        <v>241</v>
      </c>
      <c r="J38" s="86" t="s">
        <v>132</v>
      </c>
    </row>
    <row r="39" spans="1:10" ht="27" customHeight="1">
      <c r="A39" s="53">
        <v>35</v>
      </c>
      <c r="B39" s="117">
        <v>3</v>
      </c>
      <c r="C39" s="44" t="s">
        <v>71</v>
      </c>
      <c r="D39" s="60" t="s">
        <v>270</v>
      </c>
      <c r="E39" s="84">
        <v>510</v>
      </c>
      <c r="F39" s="84">
        <v>153</v>
      </c>
      <c r="G39" s="87" t="s">
        <v>126</v>
      </c>
      <c r="H39" s="53" t="s">
        <v>240</v>
      </c>
      <c r="I39" s="53" t="s">
        <v>52</v>
      </c>
      <c r="J39" s="92"/>
    </row>
    <row r="40" spans="1:10" s="16" customFormat="1" ht="27" customHeight="1">
      <c r="A40" s="53">
        <v>36</v>
      </c>
      <c r="B40" s="121">
        <v>3</v>
      </c>
      <c r="C40" s="124" t="s">
        <v>271</v>
      </c>
      <c r="D40" s="128" t="s">
        <v>272</v>
      </c>
      <c r="E40" s="131">
        <v>300</v>
      </c>
      <c r="F40" s="135">
        <v>300</v>
      </c>
      <c r="G40" s="106" t="s">
        <v>234</v>
      </c>
      <c r="H40" s="53" t="s">
        <v>235</v>
      </c>
      <c r="I40" s="52" t="s">
        <v>236</v>
      </c>
      <c r="J40" s="103"/>
    </row>
    <row r="41" spans="1:10" ht="27" customHeight="1">
      <c r="A41" s="53">
        <v>37</v>
      </c>
      <c r="B41" s="67">
        <v>3</v>
      </c>
      <c r="C41" s="19" t="s">
        <v>245</v>
      </c>
      <c r="D41" s="73" t="s">
        <v>273</v>
      </c>
      <c r="E41" s="76">
        <v>1700</v>
      </c>
      <c r="F41" s="76">
        <v>125</v>
      </c>
      <c r="G41" s="102" t="s">
        <v>247</v>
      </c>
      <c r="H41" s="96" t="s">
        <v>240</v>
      </c>
      <c r="I41" s="75" t="s">
        <v>250</v>
      </c>
      <c r="J41" s="102"/>
    </row>
    <row r="42" spans="1:10" ht="27" customHeight="1">
      <c r="A42" s="53">
        <v>38</v>
      </c>
      <c r="B42" s="67">
        <v>3</v>
      </c>
      <c r="C42" s="19" t="s">
        <v>245</v>
      </c>
      <c r="D42" s="73" t="s">
        <v>274</v>
      </c>
      <c r="E42" s="76">
        <v>1700</v>
      </c>
      <c r="F42" s="76">
        <v>125</v>
      </c>
      <c r="G42" s="102" t="s">
        <v>247</v>
      </c>
      <c r="H42" s="96" t="s">
        <v>240</v>
      </c>
      <c r="I42" s="75" t="s">
        <v>250</v>
      </c>
      <c r="J42" s="102"/>
    </row>
    <row r="43" spans="1:10" ht="27" customHeight="1">
      <c r="A43" s="53">
        <v>39</v>
      </c>
      <c r="B43" s="67">
        <v>3</v>
      </c>
      <c r="C43" s="19" t="s">
        <v>245</v>
      </c>
      <c r="D43" s="79" t="s">
        <v>275</v>
      </c>
      <c r="E43" s="76">
        <v>2500</v>
      </c>
      <c r="F43" s="76">
        <v>20</v>
      </c>
      <c r="G43" s="102" t="s">
        <v>247</v>
      </c>
      <c r="H43" s="96" t="s">
        <v>240</v>
      </c>
      <c r="I43" s="75" t="s">
        <v>236</v>
      </c>
      <c r="J43" s="48"/>
    </row>
    <row r="44" spans="1:10" ht="27" customHeight="1">
      <c r="A44" s="53">
        <v>40</v>
      </c>
      <c r="B44" s="97">
        <v>3</v>
      </c>
      <c r="C44" s="18" t="s">
        <v>237</v>
      </c>
      <c r="D44" s="93" t="s">
        <v>276</v>
      </c>
      <c r="E44" s="99">
        <v>1360</v>
      </c>
      <c r="F44" s="99">
        <v>1046</v>
      </c>
      <c r="G44" s="147" t="s">
        <v>239</v>
      </c>
      <c r="H44" s="96" t="s">
        <v>240</v>
      </c>
      <c r="I44" s="96" t="s">
        <v>264</v>
      </c>
      <c r="J44" s="92"/>
    </row>
    <row r="45" spans="1:10" ht="27" customHeight="1">
      <c r="A45" s="53">
        <v>41</v>
      </c>
      <c r="B45" s="71">
        <v>3</v>
      </c>
      <c r="C45" s="80" t="s">
        <v>237</v>
      </c>
      <c r="D45" s="150" t="s">
        <v>277</v>
      </c>
      <c r="E45" s="151">
        <v>967</v>
      </c>
      <c r="F45" s="151">
        <v>617</v>
      </c>
      <c r="G45" s="149" t="s">
        <v>239</v>
      </c>
      <c r="H45" s="96" t="s">
        <v>240</v>
      </c>
      <c r="I45" s="102" t="s">
        <v>264</v>
      </c>
      <c r="J45" s="144"/>
    </row>
    <row r="46" spans="1:10" ht="27" customHeight="1">
      <c r="A46" s="53">
        <v>42</v>
      </c>
      <c r="B46" s="71">
        <v>3</v>
      </c>
      <c r="C46" s="80" t="s">
        <v>237</v>
      </c>
      <c r="D46" s="150" t="s">
        <v>278</v>
      </c>
      <c r="E46" s="151">
        <v>829</v>
      </c>
      <c r="F46" s="151">
        <v>529</v>
      </c>
      <c r="G46" s="149" t="s">
        <v>239</v>
      </c>
      <c r="H46" s="96" t="s">
        <v>240</v>
      </c>
      <c r="I46" s="102" t="s">
        <v>264</v>
      </c>
      <c r="J46" s="144"/>
    </row>
    <row r="47" spans="1:10" ht="27" customHeight="1">
      <c r="A47" s="53">
        <v>43</v>
      </c>
      <c r="B47" s="97">
        <v>4</v>
      </c>
      <c r="C47" s="18" t="s">
        <v>237</v>
      </c>
      <c r="D47" s="93" t="s">
        <v>279</v>
      </c>
      <c r="E47" s="99">
        <v>865</v>
      </c>
      <c r="F47" s="99">
        <v>259</v>
      </c>
      <c r="G47" s="147" t="s">
        <v>239</v>
      </c>
      <c r="H47" s="96" t="s">
        <v>240</v>
      </c>
      <c r="I47" s="96" t="s">
        <v>241</v>
      </c>
      <c r="J47" s="92"/>
    </row>
    <row r="48" spans="1:10" ht="27" customHeight="1">
      <c r="A48" s="53">
        <v>44</v>
      </c>
      <c r="B48" s="97">
        <v>4</v>
      </c>
      <c r="C48" s="96" t="s">
        <v>280</v>
      </c>
      <c r="D48" s="93" t="s">
        <v>281</v>
      </c>
      <c r="E48" s="99">
        <v>440</v>
      </c>
      <c r="F48" s="99">
        <v>440</v>
      </c>
      <c r="G48" s="147" t="s">
        <v>282</v>
      </c>
      <c r="H48" s="96" t="s">
        <v>240</v>
      </c>
      <c r="I48" s="96" t="s">
        <v>283</v>
      </c>
      <c r="J48" s="93"/>
    </row>
    <row r="49" spans="1:10" s="15" customFormat="1" ht="27" customHeight="1">
      <c r="A49" s="53">
        <v>45</v>
      </c>
      <c r="B49" s="117">
        <v>4</v>
      </c>
      <c r="C49" s="44" t="s">
        <v>71</v>
      </c>
      <c r="D49" s="60" t="s">
        <v>284</v>
      </c>
      <c r="E49" s="84">
        <v>130</v>
      </c>
      <c r="F49" s="84">
        <v>130</v>
      </c>
      <c r="G49" s="87" t="s">
        <v>70</v>
      </c>
      <c r="H49" s="53" t="s">
        <v>231</v>
      </c>
      <c r="I49" s="53" t="s">
        <v>48</v>
      </c>
      <c r="J49" s="92"/>
    </row>
    <row r="50" spans="1:10" s="2" customFormat="1" ht="27" customHeight="1">
      <c r="A50" s="53">
        <v>46</v>
      </c>
      <c r="B50" s="117">
        <v>4</v>
      </c>
      <c r="C50" s="44" t="s">
        <v>280</v>
      </c>
      <c r="D50" s="60" t="s">
        <v>285</v>
      </c>
      <c r="E50" s="84">
        <v>600</v>
      </c>
      <c r="F50" s="84">
        <v>400</v>
      </c>
      <c r="G50" s="87" t="s">
        <v>286</v>
      </c>
      <c r="H50" s="53" t="s">
        <v>231</v>
      </c>
      <c r="I50" s="53" t="s">
        <v>287</v>
      </c>
      <c r="J50" s="86"/>
    </row>
    <row r="51" spans="1:10" s="2" customFormat="1" ht="27" customHeight="1">
      <c r="A51" s="53">
        <v>47</v>
      </c>
      <c r="B51" s="118">
        <v>4</v>
      </c>
      <c r="C51" s="53" t="s">
        <v>288</v>
      </c>
      <c r="D51" s="88" t="s">
        <v>289</v>
      </c>
      <c r="E51" s="89">
        <v>680</v>
      </c>
      <c r="F51" s="89">
        <v>300</v>
      </c>
      <c r="G51" s="90" t="s">
        <v>239</v>
      </c>
      <c r="H51" s="91" t="s">
        <v>240</v>
      </c>
      <c r="I51" s="90" t="s">
        <v>236</v>
      </c>
      <c r="J51" s="60"/>
    </row>
    <row r="52" spans="1:10" s="2" customFormat="1" ht="27" customHeight="1">
      <c r="A52" s="53">
        <v>48</v>
      </c>
      <c r="B52" s="118">
        <v>4</v>
      </c>
      <c r="C52" s="53" t="s">
        <v>232</v>
      </c>
      <c r="D52" s="88" t="s">
        <v>290</v>
      </c>
      <c r="E52" s="89">
        <v>114</v>
      </c>
      <c r="F52" s="89">
        <v>40</v>
      </c>
      <c r="G52" s="90" t="s">
        <v>239</v>
      </c>
      <c r="H52" s="91" t="s">
        <v>231</v>
      </c>
      <c r="I52" s="90" t="s">
        <v>236</v>
      </c>
      <c r="J52" s="60"/>
    </row>
    <row r="53" spans="1:10" ht="27" customHeight="1">
      <c r="A53" s="53">
        <v>49</v>
      </c>
      <c r="B53" s="117">
        <v>4</v>
      </c>
      <c r="C53" s="44" t="s">
        <v>237</v>
      </c>
      <c r="D53" s="60" t="s">
        <v>291</v>
      </c>
      <c r="E53" s="84">
        <v>3000</v>
      </c>
      <c r="F53" s="84">
        <v>3000</v>
      </c>
      <c r="G53" s="87" t="s">
        <v>234</v>
      </c>
      <c r="H53" s="53" t="s">
        <v>252</v>
      </c>
      <c r="I53" s="53" t="s">
        <v>236</v>
      </c>
      <c r="J53" s="92"/>
    </row>
    <row r="54" spans="1:10" s="6" customFormat="1" ht="27" customHeight="1">
      <c r="A54" s="53">
        <v>50</v>
      </c>
      <c r="B54" s="117">
        <v>4</v>
      </c>
      <c r="C54" s="44" t="s">
        <v>280</v>
      </c>
      <c r="D54" s="60" t="s">
        <v>292</v>
      </c>
      <c r="E54" s="84">
        <v>900</v>
      </c>
      <c r="F54" s="84">
        <v>400</v>
      </c>
      <c r="G54" s="87" t="s">
        <v>286</v>
      </c>
      <c r="H54" s="53" t="s">
        <v>231</v>
      </c>
      <c r="I54" s="53" t="s">
        <v>293</v>
      </c>
      <c r="J54" s="93"/>
    </row>
    <row r="55" spans="1:10" s="6" customFormat="1" ht="27" customHeight="1">
      <c r="A55" s="53">
        <v>51</v>
      </c>
      <c r="B55" s="117">
        <v>4</v>
      </c>
      <c r="C55" s="44" t="s">
        <v>280</v>
      </c>
      <c r="D55" s="60" t="s">
        <v>294</v>
      </c>
      <c r="E55" s="84">
        <v>800</v>
      </c>
      <c r="F55" s="84">
        <v>300</v>
      </c>
      <c r="G55" s="87" t="s">
        <v>286</v>
      </c>
      <c r="H55" s="53" t="s">
        <v>231</v>
      </c>
      <c r="I55" s="53" t="s">
        <v>293</v>
      </c>
      <c r="J55" s="93"/>
    </row>
    <row r="56" spans="1:10" s="6" customFormat="1" ht="27" customHeight="1">
      <c r="A56" s="53">
        <v>52</v>
      </c>
      <c r="B56" s="117">
        <v>4</v>
      </c>
      <c r="C56" s="44" t="s">
        <v>280</v>
      </c>
      <c r="D56" s="60" t="s">
        <v>295</v>
      </c>
      <c r="E56" s="84">
        <v>800</v>
      </c>
      <c r="F56" s="84">
        <v>300</v>
      </c>
      <c r="G56" s="87" t="s">
        <v>286</v>
      </c>
      <c r="H56" s="53" t="s">
        <v>231</v>
      </c>
      <c r="I56" s="53" t="s">
        <v>293</v>
      </c>
      <c r="J56" s="93"/>
    </row>
    <row r="57" spans="1:10" s="6" customFormat="1" ht="27" customHeight="1">
      <c r="A57" s="53">
        <v>53</v>
      </c>
      <c r="B57" s="117">
        <v>4</v>
      </c>
      <c r="C57" s="44" t="s">
        <v>280</v>
      </c>
      <c r="D57" s="60" t="s">
        <v>296</v>
      </c>
      <c r="E57" s="84">
        <v>80</v>
      </c>
      <c r="F57" s="84">
        <v>80</v>
      </c>
      <c r="G57" s="87" t="s">
        <v>282</v>
      </c>
      <c r="H57" s="53" t="s">
        <v>231</v>
      </c>
      <c r="I57" s="53" t="s">
        <v>293</v>
      </c>
      <c r="J57" s="93"/>
    </row>
    <row r="58" spans="1:10" s="15" customFormat="1" ht="27" customHeight="1">
      <c r="A58" s="53">
        <v>54</v>
      </c>
      <c r="B58" s="117">
        <v>4</v>
      </c>
      <c r="C58" s="44" t="s">
        <v>71</v>
      </c>
      <c r="D58" s="60" t="s">
        <v>93</v>
      </c>
      <c r="E58" s="84">
        <v>73</v>
      </c>
      <c r="F58" s="84">
        <v>73</v>
      </c>
      <c r="G58" s="87" t="s">
        <v>70</v>
      </c>
      <c r="H58" s="53" t="s">
        <v>231</v>
      </c>
      <c r="I58" s="53" t="s">
        <v>48</v>
      </c>
      <c r="J58" s="92"/>
    </row>
    <row r="59" spans="1:10" s="15" customFormat="1" ht="27" customHeight="1">
      <c r="A59" s="53">
        <v>55</v>
      </c>
      <c r="B59" s="117">
        <v>4</v>
      </c>
      <c r="C59" s="44" t="s">
        <v>71</v>
      </c>
      <c r="D59" s="60" t="s">
        <v>95</v>
      </c>
      <c r="E59" s="84">
        <v>139</v>
      </c>
      <c r="F59" s="84">
        <v>139</v>
      </c>
      <c r="G59" s="87" t="s">
        <v>70</v>
      </c>
      <c r="H59" s="53" t="s">
        <v>231</v>
      </c>
      <c r="I59" s="53" t="s">
        <v>48</v>
      </c>
      <c r="J59" s="92"/>
    </row>
    <row r="60" spans="1:10" s="15" customFormat="1" ht="27" customHeight="1">
      <c r="A60" s="53">
        <v>56</v>
      </c>
      <c r="B60" s="117">
        <v>4</v>
      </c>
      <c r="C60" s="44" t="s">
        <v>71</v>
      </c>
      <c r="D60" s="60" t="s">
        <v>96</v>
      </c>
      <c r="E60" s="84">
        <v>110</v>
      </c>
      <c r="F60" s="84">
        <v>110</v>
      </c>
      <c r="G60" s="87" t="s">
        <v>70</v>
      </c>
      <c r="H60" s="53" t="s">
        <v>231</v>
      </c>
      <c r="I60" s="53" t="s">
        <v>48</v>
      </c>
      <c r="J60" s="92"/>
    </row>
    <row r="61" spans="1:10" s="15" customFormat="1" ht="27" customHeight="1">
      <c r="A61" s="53">
        <v>57</v>
      </c>
      <c r="B61" s="117">
        <v>4</v>
      </c>
      <c r="C61" s="44" t="s">
        <v>71</v>
      </c>
      <c r="D61" s="60" t="s">
        <v>97</v>
      </c>
      <c r="E61" s="84">
        <v>1065</v>
      </c>
      <c r="F61" s="84">
        <v>774</v>
      </c>
      <c r="G61" s="87" t="s">
        <v>258</v>
      </c>
      <c r="H61" s="53" t="s">
        <v>259</v>
      </c>
      <c r="I61" s="53" t="s">
        <v>48</v>
      </c>
      <c r="J61" s="92"/>
    </row>
    <row r="62" spans="1:10" s="15" customFormat="1" ht="27" customHeight="1">
      <c r="A62" s="53">
        <v>58</v>
      </c>
      <c r="B62" s="117">
        <v>4</v>
      </c>
      <c r="C62" s="44" t="s">
        <v>71</v>
      </c>
      <c r="D62" s="60" t="s">
        <v>98</v>
      </c>
      <c r="E62" s="84">
        <v>908</v>
      </c>
      <c r="F62" s="84">
        <v>700</v>
      </c>
      <c r="G62" s="87" t="s">
        <v>258</v>
      </c>
      <c r="H62" s="53" t="s">
        <v>259</v>
      </c>
      <c r="I62" s="53" t="s">
        <v>48</v>
      </c>
      <c r="J62" s="92"/>
    </row>
    <row r="63" spans="1:10" s="15" customFormat="1" ht="27" customHeight="1">
      <c r="A63" s="53">
        <v>59</v>
      </c>
      <c r="B63" s="117">
        <v>4</v>
      </c>
      <c r="C63" s="44" t="s">
        <v>71</v>
      </c>
      <c r="D63" s="60" t="s">
        <v>99</v>
      </c>
      <c r="E63" s="84">
        <v>1024</v>
      </c>
      <c r="F63" s="84">
        <v>300</v>
      </c>
      <c r="G63" s="87" t="s">
        <v>258</v>
      </c>
      <c r="H63" s="53" t="s">
        <v>259</v>
      </c>
      <c r="I63" s="53" t="s">
        <v>48</v>
      </c>
      <c r="J63" s="92"/>
    </row>
    <row r="64" spans="1:10" s="15" customFormat="1" ht="27" customHeight="1">
      <c r="A64" s="53">
        <v>60</v>
      </c>
      <c r="B64" s="117">
        <v>4</v>
      </c>
      <c r="C64" s="44" t="s">
        <v>71</v>
      </c>
      <c r="D64" s="60" t="s">
        <v>106</v>
      </c>
      <c r="E64" s="84">
        <v>640</v>
      </c>
      <c r="F64" s="84">
        <v>512</v>
      </c>
      <c r="G64" s="87" t="s">
        <v>107</v>
      </c>
      <c r="H64" s="53" t="s">
        <v>249</v>
      </c>
      <c r="I64" s="53" t="s">
        <v>48</v>
      </c>
      <c r="J64" s="92"/>
    </row>
    <row r="65" spans="1:10" s="15" customFormat="1" ht="27" customHeight="1">
      <c r="A65" s="53">
        <v>61</v>
      </c>
      <c r="B65" s="117">
        <v>4</v>
      </c>
      <c r="C65" s="44" t="s">
        <v>71</v>
      </c>
      <c r="D65" s="60" t="s">
        <v>108</v>
      </c>
      <c r="E65" s="84">
        <v>702</v>
      </c>
      <c r="F65" s="84">
        <v>562</v>
      </c>
      <c r="G65" s="87" t="s">
        <v>107</v>
      </c>
      <c r="H65" s="53" t="s">
        <v>249</v>
      </c>
      <c r="I65" s="53" t="s">
        <v>48</v>
      </c>
      <c r="J65" s="92"/>
    </row>
    <row r="66" spans="1:10" ht="27" customHeight="1">
      <c r="A66" s="53">
        <v>62</v>
      </c>
      <c r="B66" s="117">
        <v>4</v>
      </c>
      <c r="C66" s="44" t="s">
        <v>271</v>
      </c>
      <c r="D66" s="60" t="s">
        <v>297</v>
      </c>
      <c r="E66" s="84">
        <v>3</v>
      </c>
      <c r="F66" s="84">
        <v>3</v>
      </c>
      <c r="G66" s="87" t="s">
        <v>234</v>
      </c>
      <c r="H66" s="53" t="s">
        <v>240</v>
      </c>
      <c r="I66" s="53" t="s">
        <v>253</v>
      </c>
      <c r="J66" s="92"/>
    </row>
    <row r="67" spans="1:10" ht="27" customHeight="1">
      <c r="A67" s="53">
        <v>63</v>
      </c>
      <c r="B67" s="117">
        <v>4</v>
      </c>
      <c r="C67" s="44" t="s">
        <v>271</v>
      </c>
      <c r="D67" s="60" t="s">
        <v>298</v>
      </c>
      <c r="E67" s="84">
        <v>10</v>
      </c>
      <c r="F67" s="84">
        <v>10</v>
      </c>
      <c r="G67" s="87" t="s">
        <v>234</v>
      </c>
      <c r="H67" s="53" t="s">
        <v>240</v>
      </c>
      <c r="I67" s="53" t="s">
        <v>253</v>
      </c>
      <c r="J67" s="92"/>
    </row>
    <row r="68" spans="1:10" ht="27" customHeight="1">
      <c r="A68" s="53">
        <v>64</v>
      </c>
      <c r="B68" s="117">
        <v>4</v>
      </c>
      <c r="C68" s="44" t="s">
        <v>271</v>
      </c>
      <c r="D68" s="60" t="s">
        <v>299</v>
      </c>
      <c r="E68" s="84">
        <v>20</v>
      </c>
      <c r="F68" s="84">
        <v>20</v>
      </c>
      <c r="G68" s="87" t="s">
        <v>234</v>
      </c>
      <c r="H68" s="53" t="s">
        <v>240</v>
      </c>
      <c r="I68" s="53" t="s">
        <v>253</v>
      </c>
      <c r="J68" s="92"/>
    </row>
    <row r="69" spans="1:10" ht="27" customHeight="1">
      <c r="A69" s="53">
        <v>65</v>
      </c>
      <c r="B69" s="117">
        <v>4</v>
      </c>
      <c r="C69" s="44" t="s">
        <v>237</v>
      </c>
      <c r="D69" s="60" t="s">
        <v>300</v>
      </c>
      <c r="E69" s="84">
        <v>470</v>
      </c>
      <c r="F69" s="84">
        <v>470</v>
      </c>
      <c r="G69" s="87" t="s">
        <v>234</v>
      </c>
      <c r="H69" s="53" t="s">
        <v>240</v>
      </c>
      <c r="I69" s="53" t="s">
        <v>264</v>
      </c>
      <c r="J69" s="92"/>
    </row>
    <row r="70" spans="1:10" ht="27" customHeight="1">
      <c r="A70" s="53">
        <v>66</v>
      </c>
      <c r="B70" s="117">
        <v>4</v>
      </c>
      <c r="C70" s="44" t="s">
        <v>237</v>
      </c>
      <c r="D70" s="60" t="s">
        <v>301</v>
      </c>
      <c r="E70" s="84">
        <v>46</v>
      </c>
      <c r="F70" s="84">
        <v>46</v>
      </c>
      <c r="G70" s="87" t="s">
        <v>234</v>
      </c>
      <c r="H70" s="53" t="s">
        <v>249</v>
      </c>
      <c r="I70" s="53" t="s">
        <v>264</v>
      </c>
      <c r="J70" s="92"/>
    </row>
    <row r="71" spans="1:10" ht="27" customHeight="1">
      <c r="A71" s="53">
        <v>67</v>
      </c>
      <c r="B71" s="117">
        <v>4</v>
      </c>
      <c r="C71" s="44" t="s">
        <v>237</v>
      </c>
      <c r="D71" s="100" t="s">
        <v>302</v>
      </c>
      <c r="E71" s="84">
        <v>711</v>
      </c>
      <c r="F71" s="84">
        <v>213</v>
      </c>
      <c r="G71" s="87" t="s">
        <v>239</v>
      </c>
      <c r="H71" s="53" t="s">
        <v>240</v>
      </c>
      <c r="I71" s="53" t="s">
        <v>264</v>
      </c>
      <c r="J71" s="92"/>
    </row>
    <row r="72" spans="1:10" ht="27" customHeight="1">
      <c r="A72" s="53">
        <v>68</v>
      </c>
      <c r="B72" s="117">
        <v>4</v>
      </c>
      <c r="C72" s="44" t="s">
        <v>237</v>
      </c>
      <c r="D72" s="60" t="s">
        <v>303</v>
      </c>
      <c r="E72" s="84">
        <v>685</v>
      </c>
      <c r="F72" s="84">
        <v>205</v>
      </c>
      <c r="G72" s="87" t="s">
        <v>239</v>
      </c>
      <c r="H72" s="53" t="s">
        <v>240</v>
      </c>
      <c r="I72" s="53" t="s">
        <v>241</v>
      </c>
      <c r="J72" s="92"/>
    </row>
    <row r="73" spans="1:10" ht="27" customHeight="1">
      <c r="A73" s="53">
        <v>69</v>
      </c>
      <c r="B73" s="117">
        <v>4</v>
      </c>
      <c r="C73" s="44" t="s">
        <v>237</v>
      </c>
      <c r="D73" s="60" t="s">
        <v>304</v>
      </c>
      <c r="E73" s="84">
        <v>72</v>
      </c>
      <c r="F73" s="84">
        <v>72</v>
      </c>
      <c r="G73" s="87" t="s">
        <v>234</v>
      </c>
      <c r="H73" s="53" t="s">
        <v>240</v>
      </c>
      <c r="I73" s="53" t="s">
        <v>241</v>
      </c>
      <c r="J73" s="92"/>
    </row>
    <row r="74" spans="1:10" ht="27" customHeight="1">
      <c r="A74" s="53">
        <v>70</v>
      </c>
      <c r="B74" s="117">
        <v>4</v>
      </c>
      <c r="C74" s="53" t="s">
        <v>280</v>
      </c>
      <c r="D74" s="101" t="s">
        <v>305</v>
      </c>
      <c r="E74" s="84">
        <v>731</v>
      </c>
      <c r="F74" s="84">
        <v>219</v>
      </c>
      <c r="G74" s="87" t="s">
        <v>286</v>
      </c>
      <c r="H74" s="53" t="s">
        <v>240</v>
      </c>
      <c r="I74" s="53" t="s">
        <v>283</v>
      </c>
      <c r="J74" s="93"/>
    </row>
    <row r="75" spans="1:10" ht="27" customHeight="1">
      <c r="A75" s="53">
        <v>71</v>
      </c>
      <c r="B75" s="117">
        <v>4</v>
      </c>
      <c r="C75" s="53" t="s">
        <v>280</v>
      </c>
      <c r="D75" s="60" t="s">
        <v>306</v>
      </c>
      <c r="E75" s="84">
        <v>76</v>
      </c>
      <c r="F75" s="84">
        <v>76</v>
      </c>
      <c r="G75" s="87" t="s">
        <v>282</v>
      </c>
      <c r="H75" s="53" t="s">
        <v>240</v>
      </c>
      <c r="I75" s="53" t="s">
        <v>283</v>
      </c>
      <c r="J75" s="93"/>
    </row>
    <row r="76" spans="1:10" ht="27" customHeight="1">
      <c r="A76" s="53">
        <v>72</v>
      </c>
      <c r="B76" s="117">
        <v>4</v>
      </c>
      <c r="C76" s="53" t="s">
        <v>280</v>
      </c>
      <c r="D76" s="60" t="s">
        <v>307</v>
      </c>
      <c r="E76" s="84">
        <v>156</v>
      </c>
      <c r="F76" s="84">
        <v>156</v>
      </c>
      <c r="G76" s="87" t="s">
        <v>282</v>
      </c>
      <c r="H76" s="53" t="s">
        <v>249</v>
      </c>
      <c r="I76" s="53" t="s">
        <v>283</v>
      </c>
      <c r="J76" s="93"/>
    </row>
    <row r="77" spans="1:10" s="16" customFormat="1" ht="27" customHeight="1">
      <c r="A77" s="53">
        <v>73</v>
      </c>
      <c r="B77" s="121">
        <v>4</v>
      </c>
      <c r="C77" s="124" t="s">
        <v>243</v>
      </c>
      <c r="D77" s="128" t="s">
        <v>308</v>
      </c>
      <c r="E77" s="133" t="s">
        <v>309</v>
      </c>
      <c r="F77" s="135">
        <v>90</v>
      </c>
      <c r="G77" s="106" t="s">
        <v>239</v>
      </c>
      <c r="H77" s="53" t="s">
        <v>235</v>
      </c>
      <c r="I77" s="52" t="s">
        <v>236</v>
      </c>
      <c r="J77" s="103"/>
    </row>
    <row r="78" spans="1:10" ht="27" customHeight="1">
      <c r="A78" s="53">
        <v>74</v>
      </c>
      <c r="B78" s="67">
        <v>4</v>
      </c>
      <c r="C78" s="19" t="s">
        <v>245</v>
      </c>
      <c r="D78" s="73" t="s">
        <v>310</v>
      </c>
      <c r="E78" s="76">
        <v>1400</v>
      </c>
      <c r="F78" s="76">
        <v>100</v>
      </c>
      <c r="G78" s="102" t="s">
        <v>247</v>
      </c>
      <c r="H78" s="96" t="s">
        <v>240</v>
      </c>
      <c r="I78" s="75" t="s">
        <v>250</v>
      </c>
      <c r="J78" s="102"/>
    </row>
    <row r="79" spans="1:10" ht="27" customHeight="1">
      <c r="A79" s="53">
        <v>75</v>
      </c>
      <c r="B79" s="66">
        <v>4</v>
      </c>
      <c r="C79" s="52" t="s">
        <v>243</v>
      </c>
      <c r="D79" s="49" t="s">
        <v>311</v>
      </c>
      <c r="E79" s="50">
        <v>251</v>
      </c>
      <c r="F79" s="47">
        <v>150</v>
      </c>
      <c r="G79" s="52" t="s">
        <v>239</v>
      </c>
      <c r="H79" s="53" t="s">
        <v>240</v>
      </c>
      <c r="I79" s="53" t="s">
        <v>312</v>
      </c>
      <c r="J79" s="48"/>
    </row>
    <row r="80" spans="1:10" ht="27" customHeight="1">
      <c r="A80" s="53">
        <v>76</v>
      </c>
      <c r="B80" s="97">
        <v>5</v>
      </c>
      <c r="C80" s="18" t="s">
        <v>237</v>
      </c>
      <c r="D80" s="93" t="s">
        <v>313</v>
      </c>
      <c r="E80" s="99">
        <v>325</v>
      </c>
      <c r="F80" s="99">
        <v>130</v>
      </c>
      <c r="G80" s="147" t="s">
        <v>239</v>
      </c>
      <c r="H80" s="96" t="s">
        <v>240</v>
      </c>
      <c r="I80" s="96" t="s">
        <v>241</v>
      </c>
      <c r="J80" s="92"/>
    </row>
    <row r="81" spans="1:10" s="15" customFormat="1" ht="27" customHeight="1">
      <c r="A81" s="53">
        <v>77</v>
      </c>
      <c r="B81" s="117">
        <v>5</v>
      </c>
      <c r="C81" s="44" t="s">
        <v>71</v>
      </c>
      <c r="D81" s="60" t="s">
        <v>84</v>
      </c>
      <c r="E81" s="84">
        <v>256</v>
      </c>
      <c r="F81" s="84">
        <v>256</v>
      </c>
      <c r="G81" s="87" t="s">
        <v>70</v>
      </c>
      <c r="H81" s="53" t="s">
        <v>231</v>
      </c>
      <c r="I81" s="53" t="s">
        <v>48</v>
      </c>
      <c r="J81" s="92"/>
    </row>
    <row r="82" spans="1:10" s="15" customFormat="1" ht="27" customHeight="1">
      <c r="A82" s="53">
        <v>78</v>
      </c>
      <c r="B82" s="117">
        <v>5</v>
      </c>
      <c r="C82" s="44" t="s">
        <v>71</v>
      </c>
      <c r="D82" s="60" t="s">
        <v>85</v>
      </c>
      <c r="E82" s="84">
        <v>52</v>
      </c>
      <c r="F82" s="84">
        <v>52</v>
      </c>
      <c r="G82" s="87" t="s">
        <v>70</v>
      </c>
      <c r="H82" s="53" t="s">
        <v>231</v>
      </c>
      <c r="I82" s="53" t="s">
        <v>48</v>
      </c>
      <c r="J82" s="92"/>
    </row>
    <row r="83" spans="1:10" ht="27" customHeight="1">
      <c r="A83" s="53">
        <v>79</v>
      </c>
      <c r="B83" s="117">
        <v>5</v>
      </c>
      <c r="C83" s="44" t="s">
        <v>237</v>
      </c>
      <c r="D83" s="60" t="s">
        <v>314</v>
      </c>
      <c r="E83" s="84">
        <v>389</v>
      </c>
      <c r="F83" s="84">
        <v>389</v>
      </c>
      <c r="G83" s="87" t="s">
        <v>234</v>
      </c>
      <c r="H83" s="53" t="s">
        <v>240</v>
      </c>
      <c r="I83" s="53" t="s">
        <v>264</v>
      </c>
      <c r="J83" s="92"/>
    </row>
    <row r="84" spans="1:10" ht="27" customHeight="1">
      <c r="A84" s="53">
        <v>80</v>
      </c>
      <c r="B84" s="97">
        <v>5</v>
      </c>
      <c r="C84" s="44" t="s">
        <v>237</v>
      </c>
      <c r="D84" s="98" t="s">
        <v>315</v>
      </c>
      <c r="E84" s="99">
        <v>776</v>
      </c>
      <c r="F84" s="99">
        <v>232</v>
      </c>
      <c r="G84" s="87" t="s">
        <v>239</v>
      </c>
      <c r="H84" s="53" t="s">
        <v>240</v>
      </c>
      <c r="I84" s="53" t="s">
        <v>264</v>
      </c>
      <c r="J84" s="92"/>
    </row>
    <row r="85" spans="1:10" ht="27" customHeight="1">
      <c r="A85" s="53">
        <v>81</v>
      </c>
      <c r="B85" s="117">
        <v>5</v>
      </c>
      <c r="C85" s="53" t="s">
        <v>280</v>
      </c>
      <c r="D85" s="101" t="s">
        <v>316</v>
      </c>
      <c r="E85" s="84">
        <v>358</v>
      </c>
      <c r="F85" s="84">
        <v>107</v>
      </c>
      <c r="G85" s="87" t="s">
        <v>286</v>
      </c>
      <c r="H85" s="53" t="s">
        <v>240</v>
      </c>
      <c r="I85" s="53" t="s">
        <v>283</v>
      </c>
      <c r="J85" s="93"/>
    </row>
    <row r="86" spans="1:10" ht="27" customHeight="1">
      <c r="A86" s="53">
        <v>82</v>
      </c>
      <c r="B86" s="117">
        <v>5</v>
      </c>
      <c r="C86" s="53" t="s">
        <v>280</v>
      </c>
      <c r="D86" s="60" t="s">
        <v>317</v>
      </c>
      <c r="E86" s="84">
        <v>21</v>
      </c>
      <c r="F86" s="84">
        <v>21</v>
      </c>
      <c r="G86" s="87" t="s">
        <v>282</v>
      </c>
      <c r="H86" s="53" t="s">
        <v>249</v>
      </c>
      <c r="I86" s="53" t="s">
        <v>283</v>
      </c>
      <c r="J86" s="93"/>
    </row>
    <row r="87" spans="1:10" ht="27" customHeight="1">
      <c r="A87" s="53">
        <v>83</v>
      </c>
      <c r="B87" s="67">
        <v>5</v>
      </c>
      <c r="C87" s="19" t="s">
        <v>245</v>
      </c>
      <c r="D87" s="73" t="s">
        <v>318</v>
      </c>
      <c r="E87" s="76">
        <v>2719</v>
      </c>
      <c r="F87" s="76">
        <v>50</v>
      </c>
      <c r="G87" s="102" t="s">
        <v>258</v>
      </c>
      <c r="H87" s="96" t="s">
        <v>240</v>
      </c>
      <c r="I87" s="75" t="s">
        <v>312</v>
      </c>
      <c r="J87" s="102"/>
    </row>
    <row r="88" spans="1:10" ht="27" customHeight="1">
      <c r="A88" s="53">
        <v>84</v>
      </c>
      <c r="B88" s="67">
        <v>5</v>
      </c>
      <c r="C88" s="19" t="s">
        <v>245</v>
      </c>
      <c r="D88" s="73" t="s">
        <v>319</v>
      </c>
      <c r="E88" s="74">
        <v>2013</v>
      </c>
      <c r="F88" s="74">
        <v>50</v>
      </c>
      <c r="G88" s="102" t="s">
        <v>247</v>
      </c>
      <c r="H88" s="96" t="s">
        <v>240</v>
      </c>
      <c r="I88" s="75" t="s">
        <v>312</v>
      </c>
      <c r="J88" s="102"/>
    </row>
    <row r="89" spans="1:10" ht="27" customHeight="1">
      <c r="A89" s="53">
        <v>85</v>
      </c>
      <c r="B89" s="67">
        <v>5</v>
      </c>
      <c r="C89" s="19" t="s">
        <v>245</v>
      </c>
      <c r="D89" s="73" t="s">
        <v>320</v>
      </c>
      <c r="E89" s="76">
        <v>1128</v>
      </c>
      <c r="F89" s="76">
        <v>25</v>
      </c>
      <c r="G89" s="102" t="s">
        <v>247</v>
      </c>
      <c r="H89" s="96" t="s">
        <v>240</v>
      </c>
      <c r="I89" s="75" t="s">
        <v>312</v>
      </c>
      <c r="J89" s="102"/>
    </row>
    <row r="90" spans="1:10" ht="27" customHeight="1">
      <c r="A90" s="53">
        <v>86</v>
      </c>
      <c r="B90" s="67">
        <v>5</v>
      </c>
      <c r="C90" s="19" t="s">
        <v>245</v>
      </c>
      <c r="D90" s="46" t="s">
        <v>321</v>
      </c>
      <c r="E90" s="76">
        <v>626</v>
      </c>
      <c r="F90" s="76">
        <v>100</v>
      </c>
      <c r="G90" s="102" t="s">
        <v>247</v>
      </c>
      <c r="H90" s="96" t="s">
        <v>240</v>
      </c>
      <c r="I90" s="75" t="s">
        <v>283</v>
      </c>
      <c r="J90" s="102"/>
    </row>
    <row r="91" spans="1:10" ht="27" customHeight="1">
      <c r="A91" s="53">
        <v>87</v>
      </c>
      <c r="B91" s="67">
        <v>5</v>
      </c>
      <c r="C91" s="19" t="s">
        <v>245</v>
      </c>
      <c r="D91" s="46" t="s">
        <v>322</v>
      </c>
      <c r="E91" s="76">
        <v>2705</v>
      </c>
      <c r="F91" s="76">
        <v>45</v>
      </c>
      <c r="G91" s="102" t="s">
        <v>247</v>
      </c>
      <c r="H91" s="96" t="s">
        <v>240</v>
      </c>
      <c r="I91" s="75" t="s">
        <v>283</v>
      </c>
      <c r="J91" s="102"/>
    </row>
    <row r="92" spans="1:10" ht="27" customHeight="1">
      <c r="A92" s="53">
        <v>88</v>
      </c>
      <c r="B92" s="67">
        <v>5</v>
      </c>
      <c r="C92" s="19" t="s">
        <v>245</v>
      </c>
      <c r="D92" s="73" t="s">
        <v>323</v>
      </c>
      <c r="E92" s="76">
        <v>460</v>
      </c>
      <c r="F92" s="76">
        <v>50</v>
      </c>
      <c r="G92" s="102" t="s">
        <v>247</v>
      </c>
      <c r="H92" s="96" t="s">
        <v>240</v>
      </c>
      <c r="I92" s="77" t="s">
        <v>324</v>
      </c>
      <c r="J92" s="102"/>
    </row>
    <row r="93" spans="1:10" s="2" customFormat="1" ht="27" customHeight="1">
      <c r="A93" s="53">
        <v>89</v>
      </c>
      <c r="B93" s="117">
        <v>6</v>
      </c>
      <c r="C93" s="82" t="s">
        <v>280</v>
      </c>
      <c r="D93" s="83" t="s">
        <v>325</v>
      </c>
      <c r="E93" s="84">
        <v>3300</v>
      </c>
      <c r="F93" s="84">
        <v>660</v>
      </c>
      <c r="G93" s="85" t="s">
        <v>286</v>
      </c>
      <c r="H93" s="81" t="s">
        <v>231</v>
      </c>
      <c r="I93" s="81" t="s">
        <v>287</v>
      </c>
      <c r="J93" s="86"/>
    </row>
    <row r="94" spans="1:10" s="2" customFormat="1" ht="27" customHeight="1">
      <c r="A94" s="53">
        <v>90</v>
      </c>
      <c r="B94" s="117">
        <v>6</v>
      </c>
      <c r="C94" s="82" t="s">
        <v>280</v>
      </c>
      <c r="D94" s="83" t="s">
        <v>326</v>
      </c>
      <c r="E94" s="84">
        <v>2700</v>
      </c>
      <c r="F94" s="84">
        <v>540</v>
      </c>
      <c r="G94" s="85" t="s">
        <v>286</v>
      </c>
      <c r="H94" s="81" t="s">
        <v>231</v>
      </c>
      <c r="I94" s="81" t="s">
        <v>287</v>
      </c>
      <c r="J94" s="86"/>
    </row>
    <row r="95" spans="1:10" s="2" customFormat="1" ht="27" customHeight="1">
      <c r="A95" s="53">
        <v>91</v>
      </c>
      <c r="B95" s="117">
        <v>6</v>
      </c>
      <c r="C95" s="82" t="s">
        <v>280</v>
      </c>
      <c r="D95" s="83" t="s">
        <v>327</v>
      </c>
      <c r="E95" s="84">
        <v>3800</v>
      </c>
      <c r="F95" s="84">
        <v>908</v>
      </c>
      <c r="G95" s="85" t="s">
        <v>286</v>
      </c>
      <c r="H95" s="81" t="s">
        <v>231</v>
      </c>
      <c r="I95" s="81" t="s">
        <v>287</v>
      </c>
      <c r="J95" s="86"/>
    </row>
    <row r="96" spans="1:10" s="2" customFormat="1" ht="27" customHeight="1">
      <c r="A96" s="53">
        <v>92</v>
      </c>
      <c r="B96" s="117">
        <v>6</v>
      </c>
      <c r="C96" s="82" t="s">
        <v>280</v>
      </c>
      <c r="D96" s="83" t="s">
        <v>328</v>
      </c>
      <c r="E96" s="84">
        <v>3500</v>
      </c>
      <c r="F96" s="84">
        <v>700</v>
      </c>
      <c r="G96" s="85" t="s">
        <v>286</v>
      </c>
      <c r="H96" s="81" t="s">
        <v>231</v>
      </c>
      <c r="I96" s="81" t="s">
        <v>287</v>
      </c>
      <c r="J96" s="86"/>
    </row>
    <row r="97" spans="1:10" s="15" customFormat="1" ht="27" customHeight="1">
      <c r="A97" s="53">
        <v>93</v>
      </c>
      <c r="B97" s="117">
        <v>6</v>
      </c>
      <c r="C97" s="44" t="s">
        <v>237</v>
      </c>
      <c r="D97" s="60" t="s">
        <v>69</v>
      </c>
      <c r="E97" s="84">
        <v>234</v>
      </c>
      <c r="F97" s="84">
        <v>234</v>
      </c>
      <c r="G97" s="87" t="s">
        <v>70</v>
      </c>
      <c r="H97" s="53" t="s">
        <v>231</v>
      </c>
      <c r="I97" s="53" t="s">
        <v>250</v>
      </c>
      <c r="J97" s="92"/>
    </row>
    <row r="98" spans="1:10" s="15" customFormat="1" ht="27" customHeight="1">
      <c r="A98" s="53">
        <v>94</v>
      </c>
      <c r="B98" s="117">
        <v>6</v>
      </c>
      <c r="C98" s="44" t="s">
        <v>71</v>
      </c>
      <c r="D98" s="60" t="s">
        <v>77</v>
      </c>
      <c r="E98" s="84">
        <v>234</v>
      </c>
      <c r="F98" s="84">
        <v>234</v>
      </c>
      <c r="G98" s="87" t="s">
        <v>70</v>
      </c>
      <c r="H98" s="53" t="s">
        <v>231</v>
      </c>
      <c r="I98" s="53" t="s">
        <v>48</v>
      </c>
      <c r="J98" s="92"/>
    </row>
    <row r="99" spans="1:10" s="15" customFormat="1" ht="27" customHeight="1">
      <c r="A99" s="53">
        <v>95</v>
      </c>
      <c r="B99" s="117">
        <v>6</v>
      </c>
      <c r="C99" s="44" t="s">
        <v>248</v>
      </c>
      <c r="D99" s="60" t="s">
        <v>102</v>
      </c>
      <c r="E99" s="84">
        <v>200</v>
      </c>
      <c r="F99" s="84">
        <v>20</v>
      </c>
      <c r="G99" s="87" t="s">
        <v>258</v>
      </c>
      <c r="H99" s="53" t="s">
        <v>259</v>
      </c>
      <c r="I99" s="53" t="s">
        <v>48</v>
      </c>
      <c r="J99" s="92"/>
    </row>
    <row r="100" spans="1:10" s="15" customFormat="1" ht="27" customHeight="1">
      <c r="A100" s="53">
        <v>96</v>
      </c>
      <c r="B100" s="117">
        <v>6</v>
      </c>
      <c r="C100" s="44" t="s">
        <v>71</v>
      </c>
      <c r="D100" s="60" t="s">
        <v>109</v>
      </c>
      <c r="E100" s="84">
        <v>414</v>
      </c>
      <c r="F100" s="84">
        <v>331</v>
      </c>
      <c r="G100" s="87" t="s">
        <v>107</v>
      </c>
      <c r="H100" s="53" t="s">
        <v>249</v>
      </c>
      <c r="I100" s="53" t="s">
        <v>48</v>
      </c>
      <c r="J100" s="92"/>
    </row>
    <row r="101" spans="1:10" s="15" customFormat="1" ht="27" customHeight="1">
      <c r="A101" s="53">
        <v>97</v>
      </c>
      <c r="B101" s="117">
        <v>6</v>
      </c>
      <c r="C101" s="44" t="s">
        <v>71</v>
      </c>
      <c r="D101" s="60" t="s">
        <v>110</v>
      </c>
      <c r="E101" s="84">
        <v>438</v>
      </c>
      <c r="F101" s="84">
        <v>350</v>
      </c>
      <c r="G101" s="87" t="s">
        <v>107</v>
      </c>
      <c r="H101" s="53" t="s">
        <v>249</v>
      </c>
      <c r="I101" s="53" t="s">
        <v>48</v>
      </c>
      <c r="J101" s="92"/>
    </row>
    <row r="102" spans="1:10" s="15" customFormat="1" ht="27" customHeight="1">
      <c r="A102" s="53">
        <v>98</v>
      </c>
      <c r="B102" s="117">
        <v>6</v>
      </c>
      <c r="C102" s="44" t="s">
        <v>71</v>
      </c>
      <c r="D102" s="60" t="s">
        <v>111</v>
      </c>
      <c r="E102" s="84">
        <v>288</v>
      </c>
      <c r="F102" s="84">
        <v>230</v>
      </c>
      <c r="G102" s="87" t="s">
        <v>107</v>
      </c>
      <c r="H102" s="53" t="s">
        <v>249</v>
      </c>
      <c r="I102" s="53" t="s">
        <v>48</v>
      </c>
      <c r="J102" s="92"/>
    </row>
    <row r="103" spans="1:10" s="15" customFormat="1" ht="27" customHeight="1">
      <c r="A103" s="53">
        <v>99</v>
      </c>
      <c r="B103" s="117">
        <v>6</v>
      </c>
      <c r="C103" s="44" t="s">
        <v>71</v>
      </c>
      <c r="D103" s="60" t="s">
        <v>112</v>
      </c>
      <c r="E103" s="84">
        <v>407</v>
      </c>
      <c r="F103" s="84">
        <v>326</v>
      </c>
      <c r="G103" s="87" t="s">
        <v>107</v>
      </c>
      <c r="H103" s="53" t="s">
        <v>249</v>
      </c>
      <c r="I103" s="53" t="s">
        <v>48</v>
      </c>
      <c r="J103" s="92"/>
    </row>
    <row r="104" spans="1:10" s="15" customFormat="1" ht="27" customHeight="1">
      <c r="A104" s="53">
        <v>100</v>
      </c>
      <c r="B104" s="117">
        <v>6</v>
      </c>
      <c r="C104" s="44" t="s">
        <v>71</v>
      </c>
      <c r="D104" s="60" t="s">
        <v>113</v>
      </c>
      <c r="E104" s="84">
        <v>158</v>
      </c>
      <c r="F104" s="84">
        <v>126</v>
      </c>
      <c r="G104" s="87" t="s">
        <v>107</v>
      </c>
      <c r="H104" s="53" t="s">
        <v>249</v>
      </c>
      <c r="I104" s="53" t="s">
        <v>48</v>
      </c>
      <c r="J104" s="92"/>
    </row>
    <row r="105" spans="1:10" s="15" customFormat="1" ht="27" customHeight="1">
      <c r="A105" s="53">
        <v>101</v>
      </c>
      <c r="B105" s="117">
        <v>6</v>
      </c>
      <c r="C105" s="44" t="s">
        <v>71</v>
      </c>
      <c r="D105" s="60" t="s">
        <v>115</v>
      </c>
      <c r="E105" s="84">
        <v>313</v>
      </c>
      <c r="F105" s="84">
        <v>188</v>
      </c>
      <c r="G105" s="87" t="s">
        <v>107</v>
      </c>
      <c r="H105" s="53" t="s">
        <v>249</v>
      </c>
      <c r="I105" s="53" t="s">
        <v>48</v>
      </c>
      <c r="J105" s="92"/>
    </row>
    <row r="106" spans="1:10" s="15" customFormat="1" ht="27" customHeight="1">
      <c r="A106" s="53">
        <v>102</v>
      </c>
      <c r="B106" s="117">
        <v>6</v>
      </c>
      <c r="C106" s="44" t="s">
        <v>71</v>
      </c>
      <c r="D106" s="60" t="s">
        <v>116</v>
      </c>
      <c r="E106" s="84">
        <v>902</v>
      </c>
      <c r="F106" s="84">
        <v>541</v>
      </c>
      <c r="G106" s="87" t="s">
        <v>107</v>
      </c>
      <c r="H106" s="53" t="s">
        <v>249</v>
      </c>
      <c r="I106" s="53" t="s">
        <v>48</v>
      </c>
      <c r="J106" s="92"/>
    </row>
    <row r="107" spans="1:10" s="15" customFormat="1" ht="27" customHeight="1">
      <c r="A107" s="53">
        <v>103</v>
      </c>
      <c r="B107" s="117">
        <v>6</v>
      </c>
      <c r="C107" s="44" t="s">
        <v>71</v>
      </c>
      <c r="D107" s="60" t="s">
        <v>117</v>
      </c>
      <c r="E107" s="84">
        <v>397</v>
      </c>
      <c r="F107" s="84">
        <v>238</v>
      </c>
      <c r="G107" s="87" t="s">
        <v>107</v>
      </c>
      <c r="H107" s="53" t="s">
        <v>249</v>
      </c>
      <c r="I107" s="53" t="s">
        <v>48</v>
      </c>
      <c r="J107" s="92"/>
    </row>
    <row r="108" spans="1:10" s="15" customFormat="1" ht="27" customHeight="1">
      <c r="A108" s="53">
        <v>104</v>
      </c>
      <c r="B108" s="117">
        <v>6</v>
      </c>
      <c r="C108" s="44" t="s">
        <v>71</v>
      </c>
      <c r="D108" s="60" t="s">
        <v>118</v>
      </c>
      <c r="E108" s="84">
        <v>320</v>
      </c>
      <c r="F108" s="84">
        <v>192</v>
      </c>
      <c r="G108" s="87" t="s">
        <v>107</v>
      </c>
      <c r="H108" s="53" t="s">
        <v>249</v>
      </c>
      <c r="I108" s="53" t="s">
        <v>48</v>
      </c>
      <c r="J108" s="92"/>
    </row>
    <row r="109" spans="1:10" s="15" customFormat="1" ht="27" customHeight="1">
      <c r="A109" s="53">
        <v>105</v>
      </c>
      <c r="B109" s="117">
        <v>6</v>
      </c>
      <c r="C109" s="44" t="s">
        <v>71</v>
      </c>
      <c r="D109" s="60" t="s">
        <v>119</v>
      </c>
      <c r="E109" s="84">
        <v>402</v>
      </c>
      <c r="F109" s="84">
        <v>241</v>
      </c>
      <c r="G109" s="87" t="s">
        <v>107</v>
      </c>
      <c r="H109" s="53" t="s">
        <v>249</v>
      </c>
      <c r="I109" s="53" t="s">
        <v>48</v>
      </c>
      <c r="J109" s="92"/>
    </row>
    <row r="110" spans="1:10" s="15" customFormat="1" ht="27" customHeight="1">
      <c r="A110" s="53">
        <v>106</v>
      </c>
      <c r="B110" s="117">
        <v>6</v>
      </c>
      <c r="C110" s="44" t="s">
        <v>71</v>
      </c>
      <c r="D110" s="60" t="s">
        <v>120</v>
      </c>
      <c r="E110" s="84">
        <v>520</v>
      </c>
      <c r="F110" s="84">
        <v>312</v>
      </c>
      <c r="G110" s="87" t="s">
        <v>107</v>
      </c>
      <c r="H110" s="53" t="s">
        <v>249</v>
      </c>
      <c r="I110" s="53" t="s">
        <v>48</v>
      </c>
      <c r="J110" s="92"/>
    </row>
    <row r="111" spans="1:10" s="15" customFormat="1" ht="27" customHeight="1">
      <c r="A111" s="53">
        <v>107</v>
      </c>
      <c r="B111" s="117">
        <v>6</v>
      </c>
      <c r="C111" s="44" t="s">
        <v>71</v>
      </c>
      <c r="D111" s="60" t="s">
        <v>121</v>
      </c>
      <c r="E111" s="84">
        <v>621</v>
      </c>
      <c r="F111" s="84">
        <v>373</v>
      </c>
      <c r="G111" s="87" t="s">
        <v>107</v>
      </c>
      <c r="H111" s="53" t="s">
        <v>249</v>
      </c>
      <c r="I111" s="53" t="s">
        <v>48</v>
      </c>
      <c r="J111" s="92"/>
    </row>
    <row r="112" spans="1:10" s="15" customFormat="1" ht="27" customHeight="1">
      <c r="A112" s="53">
        <v>108</v>
      </c>
      <c r="B112" s="117">
        <v>6</v>
      </c>
      <c r="C112" s="44" t="s">
        <v>71</v>
      </c>
      <c r="D112" s="60" t="s">
        <v>122</v>
      </c>
      <c r="E112" s="84">
        <v>249</v>
      </c>
      <c r="F112" s="84">
        <v>149</v>
      </c>
      <c r="G112" s="87" t="s">
        <v>107</v>
      </c>
      <c r="H112" s="53" t="s">
        <v>249</v>
      </c>
      <c r="I112" s="53" t="s">
        <v>48</v>
      </c>
      <c r="J112" s="92"/>
    </row>
    <row r="113" spans="1:10" s="15" customFormat="1" ht="27" customHeight="1">
      <c r="A113" s="53">
        <v>109</v>
      </c>
      <c r="B113" s="117">
        <v>6</v>
      </c>
      <c r="C113" s="44" t="s">
        <v>71</v>
      </c>
      <c r="D113" s="60" t="s">
        <v>123</v>
      </c>
      <c r="E113" s="84">
        <v>288</v>
      </c>
      <c r="F113" s="84">
        <v>180</v>
      </c>
      <c r="G113" s="87" t="s">
        <v>107</v>
      </c>
      <c r="H113" s="53" t="s">
        <v>249</v>
      </c>
      <c r="I113" s="53" t="s">
        <v>48</v>
      </c>
      <c r="J113" s="92"/>
    </row>
    <row r="114" spans="1:10" s="15" customFormat="1" ht="27" customHeight="1">
      <c r="A114" s="53">
        <v>110</v>
      </c>
      <c r="B114" s="117">
        <v>6</v>
      </c>
      <c r="C114" s="44" t="s">
        <v>71</v>
      </c>
      <c r="D114" s="60" t="s">
        <v>124</v>
      </c>
      <c r="E114" s="84">
        <v>330</v>
      </c>
      <c r="F114" s="84">
        <v>198</v>
      </c>
      <c r="G114" s="87" t="s">
        <v>107</v>
      </c>
      <c r="H114" s="53" t="s">
        <v>249</v>
      </c>
      <c r="I114" s="53" t="s">
        <v>48</v>
      </c>
      <c r="J114" s="92"/>
    </row>
    <row r="115" spans="1:10" s="15" customFormat="1" ht="27" customHeight="1">
      <c r="A115" s="53">
        <v>111</v>
      </c>
      <c r="B115" s="117">
        <v>6</v>
      </c>
      <c r="C115" s="44" t="s">
        <v>71</v>
      </c>
      <c r="D115" s="60" t="s">
        <v>125</v>
      </c>
      <c r="E115" s="84">
        <v>266</v>
      </c>
      <c r="F115" s="84">
        <v>151</v>
      </c>
      <c r="G115" s="87" t="s">
        <v>70</v>
      </c>
      <c r="H115" s="53" t="s">
        <v>249</v>
      </c>
      <c r="I115" s="53" t="s">
        <v>48</v>
      </c>
      <c r="J115" s="92"/>
    </row>
    <row r="116" spans="1:10" ht="27" customHeight="1">
      <c r="A116" s="53">
        <v>112</v>
      </c>
      <c r="B116" s="117">
        <v>6</v>
      </c>
      <c r="C116" s="53" t="s">
        <v>280</v>
      </c>
      <c r="D116" s="101" t="s">
        <v>329</v>
      </c>
      <c r="E116" s="84">
        <v>223</v>
      </c>
      <c r="F116" s="84">
        <v>223</v>
      </c>
      <c r="G116" s="87" t="s">
        <v>282</v>
      </c>
      <c r="H116" s="53" t="s">
        <v>240</v>
      </c>
      <c r="I116" s="53" t="s">
        <v>283</v>
      </c>
      <c r="J116" s="92"/>
    </row>
    <row r="117" spans="1:10" ht="27" customHeight="1">
      <c r="A117" s="53">
        <v>113</v>
      </c>
      <c r="B117" s="97">
        <v>6</v>
      </c>
      <c r="C117" s="96" t="s">
        <v>280</v>
      </c>
      <c r="D117" s="98" t="s">
        <v>330</v>
      </c>
      <c r="E117" s="99">
        <v>637</v>
      </c>
      <c r="F117" s="99">
        <v>276</v>
      </c>
      <c r="G117" s="147" t="s">
        <v>286</v>
      </c>
      <c r="H117" s="96" t="s">
        <v>240</v>
      </c>
      <c r="I117" s="96" t="s">
        <v>283</v>
      </c>
      <c r="J117" s="92"/>
    </row>
    <row r="118" spans="1:10" ht="27" customHeight="1">
      <c r="A118" s="53">
        <v>114</v>
      </c>
      <c r="B118" s="117">
        <v>6</v>
      </c>
      <c r="C118" s="53" t="s">
        <v>280</v>
      </c>
      <c r="D118" s="60" t="s">
        <v>331</v>
      </c>
      <c r="E118" s="84">
        <v>452</v>
      </c>
      <c r="F118" s="84">
        <v>113</v>
      </c>
      <c r="G118" s="87" t="s">
        <v>332</v>
      </c>
      <c r="H118" s="53" t="s">
        <v>259</v>
      </c>
      <c r="I118" s="53" t="s">
        <v>283</v>
      </c>
      <c r="J118" s="93"/>
    </row>
    <row r="119" spans="1:10" ht="27" customHeight="1">
      <c r="A119" s="53">
        <v>115</v>
      </c>
      <c r="B119" s="67">
        <v>6</v>
      </c>
      <c r="C119" s="19" t="s">
        <v>245</v>
      </c>
      <c r="D119" s="73" t="s">
        <v>333</v>
      </c>
      <c r="E119" s="74">
        <v>900</v>
      </c>
      <c r="F119" s="74">
        <v>60</v>
      </c>
      <c r="G119" s="102" t="s">
        <v>239</v>
      </c>
      <c r="H119" s="96" t="s">
        <v>240</v>
      </c>
      <c r="I119" s="75" t="s">
        <v>250</v>
      </c>
      <c r="J119" s="102"/>
    </row>
    <row r="120" spans="1:10" ht="27" customHeight="1">
      <c r="A120" s="53">
        <v>116</v>
      </c>
      <c r="B120" s="67">
        <v>6</v>
      </c>
      <c r="C120" s="19" t="s">
        <v>245</v>
      </c>
      <c r="D120" s="73" t="s">
        <v>334</v>
      </c>
      <c r="E120" s="76">
        <v>2500</v>
      </c>
      <c r="F120" s="76">
        <v>150</v>
      </c>
      <c r="G120" s="102" t="s">
        <v>247</v>
      </c>
      <c r="H120" s="96" t="s">
        <v>240</v>
      </c>
      <c r="I120" s="77" t="s">
        <v>335</v>
      </c>
      <c r="J120" s="102"/>
    </row>
    <row r="121" spans="1:10" ht="27" customHeight="1">
      <c r="A121" s="53">
        <v>117</v>
      </c>
      <c r="B121" s="67">
        <v>6</v>
      </c>
      <c r="C121" s="19" t="s">
        <v>245</v>
      </c>
      <c r="D121" s="73" t="s">
        <v>336</v>
      </c>
      <c r="E121" s="76">
        <v>2685</v>
      </c>
      <c r="F121" s="76">
        <v>200</v>
      </c>
      <c r="G121" s="102" t="s">
        <v>247</v>
      </c>
      <c r="H121" s="96" t="s">
        <v>240</v>
      </c>
      <c r="I121" s="77" t="s">
        <v>264</v>
      </c>
      <c r="J121" s="102"/>
    </row>
    <row r="122" spans="1:10" ht="27" customHeight="1">
      <c r="A122" s="53">
        <v>118</v>
      </c>
      <c r="B122" s="67">
        <v>6</v>
      </c>
      <c r="C122" s="19" t="s">
        <v>245</v>
      </c>
      <c r="D122" s="73" t="s">
        <v>337</v>
      </c>
      <c r="E122" s="76">
        <v>2269</v>
      </c>
      <c r="F122" s="76">
        <v>100</v>
      </c>
      <c r="G122" s="102" t="s">
        <v>247</v>
      </c>
      <c r="H122" s="96" t="s">
        <v>240</v>
      </c>
      <c r="I122" s="77" t="s">
        <v>324</v>
      </c>
      <c r="J122" s="102"/>
    </row>
    <row r="123" spans="1:10" ht="27" customHeight="1">
      <c r="A123" s="53">
        <v>119</v>
      </c>
      <c r="B123" s="67">
        <v>6</v>
      </c>
      <c r="C123" s="19" t="s">
        <v>245</v>
      </c>
      <c r="D123" s="73" t="s">
        <v>338</v>
      </c>
      <c r="E123" s="76">
        <v>609</v>
      </c>
      <c r="F123" s="76">
        <v>100</v>
      </c>
      <c r="G123" s="102" t="s">
        <v>247</v>
      </c>
      <c r="H123" s="96" t="s">
        <v>240</v>
      </c>
      <c r="I123" s="78" t="s">
        <v>241</v>
      </c>
      <c r="J123" s="102"/>
    </row>
    <row r="124" spans="1:10" ht="27" customHeight="1">
      <c r="A124" s="53">
        <v>120</v>
      </c>
      <c r="B124" s="67">
        <v>6</v>
      </c>
      <c r="C124" s="19" t="s">
        <v>245</v>
      </c>
      <c r="D124" s="79" t="s">
        <v>339</v>
      </c>
      <c r="E124" s="76">
        <v>1575</v>
      </c>
      <c r="F124" s="76">
        <v>50</v>
      </c>
      <c r="G124" s="102" t="s">
        <v>247</v>
      </c>
      <c r="H124" s="96" t="s">
        <v>240</v>
      </c>
      <c r="I124" s="75" t="s">
        <v>250</v>
      </c>
      <c r="J124" s="102"/>
    </row>
    <row r="125" spans="1:10" ht="27" customHeight="1">
      <c r="A125" s="53">
        <v>121</v>
      </c>
      <c r="B125" s="121">
        <v>6</v>
      </c>
      <c r="C125" s="51" t="s">
        <v>245</v>
      </c>
      <c r="D125" s="105" t="s">
        <v>340</v>
      </c>
      <c r="E125" s="107">
        <v>2269</v>
      </c>
      <c r="F125" s="107">
        <v>350</v>
      </c>
      <c r="G125" s="106" t="s">
        <v>258</v>
      </c>
      <c r="H125" s="53" t="s">
        <v>252</v>
      </c>
      <c r="I125" s="52" t="s">
        <v>241</v>
      </c>
      <c r="J125" s="48"/>
    </row>
    <row r="126" spans="1:10" ht="27" customHeight="1">
      <c r="A126" s="53">
        <v>122</v>
      </c>
      <c r="B126" s="121">
        <v>6</v>
      </c>
      <c r="C126" s="51" t="s">
        <v>237</v>
      </c>
      <c r="D126" s="105" t="s">
        <v>341</v>
      </c>
      <c r="E126" s="107">
        <v>50</v>
      </c>
      <c r="F126" s="107">
        <v>50</v>
      </c>
      <c r="G126" s="107" t="s">
        <v>234</v>
      </c>
      <c r="H126" s="53" t="s">
        <v>240</v>
      </c>
      <c r="I126" s="52" t="s">
        <v>236</v>
      </c>
      <c r="J126" s="103"/>
    </row>
    <row r="127" spans="1:10" ht="27" customHeight="1">
      <c r="A127" s="53">
        <v>123</v>
      </c>
      <c r="B127" s="97">
        <v>7</v>
      </c>
      <c r="C127" s="44" t="s">
        <v>237</v>
      </c>
      <c r="D127" s="60" t="s">
        <v>342</v>
      </c>
      <c r="E127" s="84">
        <v>295</v>
      </c>
      <c r="F127" s="84">
        <v>295</v>
      </c>
      <c r="G127" s="87" t="s">
        <v>234</v>
      </c>
      <c r="H127" s="53" t="s">
        <v>240</v>
      </c>
      <c r="I127" s="53" t="s">
        <v>264</v>
      </c>
      <c r="J127" s="92"/>
    </row>
    <row r="128" spans="1:10" ht="27" customHeight="1">
      <c r="A128" s="53">
        <v>124</v>
      </c>
      <c r="B128" s="97">
        <v>7</v>
      </c>
      <c r="C128" s="44" t="s">
        <v>237</v>
      </c>
      <c r="D128" s="98" t="s">
        <v>343</v>
      </c>
      <c r="E128" s="99">
        <v>628</v>
      </c>
      <c r="F128" s="99">
        <v>628</v>
      </c>
      <c r="G128" s="87" t="s">
        <v>234</v>
      </c>
      <c r="H128" s="53" t="s">
        <v>240</v>
      </c>
      <c r="I128" s="53" t="s">
        <v>264</v>
      </c>
      <c r="J128" s="92"/>
    </row>
    <row r="129" spans="1:10" s="2" customFormat="1" ht="27" customHeight="1">
      <c r="A129" s="53">
        <v>125</v>
      </c>
      <c r="B129" s="117">
        <v>7</v>
      </c>
      <c r="C129" s="82" t="s">
        <v>344</v>
      </c>
      <c r="D129" s="83" t="s">
        <v>345</v>
      </c>
      <c r="E129" s="84">
        <v>500</v>
      </c>
      <c r="F129" s="84">
        <v>200</v>
      </c>
      <c r="G129" s="85" t="s">
        <v>286</v>
      </c>
      <c r="H129" s="81" t="s">
        <v>231</v>
      </c>
      <c r="I129" s="81" t="s">
        <v>287</v>
      </c>
      <c r="J129" s="86"/>
    </row>
    <row r="130" spans="1:10" s="2" customFormat="1" ht="27" customHeight="1">
      <c r="A130" s="53">
        <v>126</v>
      </c>
      <c r="B130" s="117">
        <v>7</v>
      </c>
      <c r="C130" s="82" t="s">
        <v>280</v>
      </c>
      <c r="D130" s="83" t="s">
        <v>346</v>
      </c>
      <c r="E130" s="84">
        <v>4493</v>
      </c>
      <c r="F130" s="84">
        <v>900</v>
      </c>
      <c r="G130" s="85" t="s">
        <v>286</v>
      </c>
      <c r="H130" s="81" t="s">
        <v>231</v>
      </c>
      <c r="I130" s="81" t="s">
        <v>287</v>
      </c>
      <c r="J130" s="143" t="s">
        <v>65</v>
      </c>
    </row>
    <row r="131" spans="1:10" s="2" customFormat="1" ht="27" customHeight="1">
      <c r="A131" s="53">
        <v>127</v>
      </c>
      <c r="B131" s="117">
        <v>7</v>
      </c>
      <c r="C131" s="82" t="s">
        <v>280</v>
      </c>
      <c r="D131" s="83" t="s">
        <v>347</v>
      </c>
      <c r="E131" s="84">
        <v>4554</v>
      </c>
      <c r="F131" s="84">
        <v>900</v>
      </c>
      <c r="G131" s="85" t="s">
        <v>286</v>
      </c>
      <c r="H131" s="81" t="s">
        <v>231</v>
      </c>
      <c r="I131" s="81" t="s">
        <v>287</v>
      </c>
      <c r="J131" s="143" t="s">
        <v>65</v>
      </c>
    </row>
    <row r="132" spans="1:10" s="2" customFormat="1" ht="27" customHeight="1">
      <c r="A132" s="53">
        <v>128</v>
      </c>
      <c r="B132" s="117">
        <v>7</v>
      </c>
      <c r="C132" s="82" t="s">
        <v>280</v>
      </c>
      <c r="D132" s="83" t="s">
        <v>348</v>
      </c>
      <c r="E132" s="84">
        <v>3351</v>
      </c>
      <c r="F132" s="84">
        <v>700</v>
      </c>
      <c r="G132" s="85" t="s">
        <v>286</v>
      </c>
      <c r="H132" s="81" t="s">
        <v>231</v>
      </c>
      <c r="I132" s="81" t="s">
        <v>287</v>
      </c>
      <c r="J132" s="143" t="s">
        <v>65</v>
      </c>
    </row>
    <row r="133" spans="1:10" s="2" customFormat="1" ht="27" customHeight="1">
      <c r="A133" s="53">
        <v>129</v>
      </c>
      <c r="B133" s="117">
        <v>7</v>
      </c>
      <c r="C133" s="82" t="s">
        <v>280</v>
      </c>
      <c r="D133" s="83" t="s">
        <v>349</v>
      </c>
      <c r="E133" s="84">
        <v>3050</v>
      </c>
      <c r="F133" s="84">
        <v>700</v>
      </c>
      <c r="G133" s="85" t="s">
        <v>286</v>
      </c>
      <c r="H133" s="81" t="s">
        <v>231</v>
      </c>
      <c r="I133" s="81" t="s">
        <v>287</v>
      </c>
      <c r="J133" s="143" t="s">
        <v>65</v>
      </c>
    </row>
    <row r="134" spans="1:10" s="2" customFormat="1" ht="27" customHeight="1">
      <c r="A134" s="53">
        <v>130</v>
      </c>
      <c r="B134" s="117">
        <v>7</v>
      </c>
      <c r="C134" s="82" t="s">
        <v>280</v>
      </c>
      <c r="D134" s="83" t="s">
        <v>350</v>
      </c>
      <c r="E134" s="84">
        <v>3349</v>
      </c>
      <c r="F134" s="84">
        <v>640</v>
      </c>
      <c r="G134" s="85" t="s">
        <v>286</v>
      </c>
      <c r="H134" s="81" t="s">
        <v>231</v>
      </c>
      <c r="I134" s="81" t="s">
        <v>287</v>
      </c>
      <c r="J134" s="143" t="s">
        <v>65</v>
      </c>
    </row>
    <row r="135" spans="1:10" s="2" customFormat="1" ht="27" customHeight="1">
      <c r="A135" s="53">
        <v>131</v>
      </c>
      <c r="B135" s="117">
        <v>7</v>
      </c>
      <c r="C135" s="82" t="s">
        <v>280</v>
      </c>
      <c r="D135" s="83" t="s">
        <v>351</v>
      </c>
      <c r="E135" s="84">
        <v>4325</v>
      </c>
      <c r="F135" s="84">
        <v>1781</v>
      </c>
      <c r="G135" s="85" t="s">
        <v>286</v>
      </c>
      <c r="H135" s="81" t="s">
        <v>231</v>
      </c>
      <c r="I135" s="81" t="s">
        <v>287</v>
      </c>
      <c r="J135" s="143" t="s">
        <v>65</v>
      </c>
    </row>
    <row r="136" spans="1:10" s="2" customFormat="1" ht="27" customHeight="1">
      <c r="A136" s="53">
        <v>132</v>
      </c>
      <c r="B136" s="117">
        <v>7</v>
      </c>
      <c r="C136" s="82" t="s">
        <v>280</v>
      </c>
      <c r="D136" s="83" t="s">
        <v>352</v>
      </c>
      <c r="E136" s="84">
        <v>3590</v>
      </c>
      <c r="F136" s="84">
        <v>1991</v>
      </c>
      <c r="G136" s="85" t="s">
        <v>286</v>
      </c>
      <c r="H136" s="81" t="s">
        <v>231</v>
      </c>
      <c r="I136" s="81" t="s">
        <v>287</v>
      </c>
      <c r="J136" s="143" t="s">
        <v>65</v>
      </c>
    </row>
    <row r="137" spans="1:10" s="2" customFormat="1" ht="27" customHeight="1">
      <c r="A137" s="53">
        <v>133</v>
      </c>
      <c r="B137" s="117">
        <v>7</v>
      </c>
      <c r="C137" s="82" t="s">
        <v>280</v>
      </c>
      <c r="D137" s="83" t="s">
        <v>353</v>
      </c>
      <c r="E137" s="84">
        <v>2789</v>
      </c>
      <c r="F137" s="84">
        <v>1781</v>
      </c>
      <c r="G137" s="85" t="s">
        <v>286</v>
      </c>
      <c r="H137" s="81" t="s">
        <v>231</v>
      </c>
      <c r="I137" s="81" t="s">
        <v>287</v>
      </c>
      <c r="J137" s="143" t="s">
        <v>65</v>
      </c>
    </row>
    <row r="138" spans="1:10" s="6" customFormat="1" ht="27" customHeight="1">
      <c r="A138" s="53">
        <v>134</v>
      </c>
      <c r="B138" s="117">
        <v>7</v>
      </c>
      <c r="C138" s="44" t="s">
        <v>280</v>
      </c>
      <c r="D138" s="60" t="s">
        <v>354</v>
      </c>
      <c r="E138" s="84">
        <v>280</v>
      </c>
      <c r="F138" s="84">
        <v>50</v>
      </c>
      <c r="G138" s="87" t="s">
        <v>286</v>
      </c>
      <c r="H138" s="53" t="s">
        <v>249</v>
      </c>
      <c r="I138" s="53" t="s">
        <v>293</v>
      </c>
      <c r="J138" s="93"/>
    </row>
    <row r="139" spans="1:10" s="6" customFormat="1" ht="27" customHeight="1">
      <c r="A139" s="53">
        <v>135</v>
      </c>
      <c r="B139" s="117">
        <v>7</v>
      </c>
      <c r="C139" s="44" t="s">
        <v>280</v>
      </c>
      <c r="D139" s="60" t="s">
        <v>355</v>
      </c>
      <c r="E139" s="84">
        <v>296</v>
      </c>
      <c r="F139" s="84">
        <v>50</v>
      </c>
      <c r="G139" s="87" t="s">
        <v>286</v>
      </c>
      <c r="H139" s="53" t="s">
        <v>249</v>
      </c>
      <c r="I139" s="53" t="s">
        <v>293</v>
      </c>
      <c r="J139" s="93"/>
    </row>
    <row r="140" spans="1:10" s="15" customFormat="1" ht="27" customHeight="1">
      <c r="A140" s="53">
        <v>136</v>
      </c>
      <c r="B140" s="117">
        <v>7</v>
      </c>
      <c r="C140" s="44" t="s">
        <v>71</v>
      </c>
      <c r="D140" s="60" t="s">
        <v>356</v>
      </c>
      <c r="E140" s="84">
        <v>80</v>
      </c>
      <c r="F140" s="84">
        <v>80</v>
      </c>
      <c r="G140" s="87" t="s">
        <v>70</v>
      </c>
      <c r="H140" s="53" t="s">
        <v>231</v>
      </c>
      <c r="I140" s="53" t="s">
        <v>48</v>
      </c>
      <c r="J140" s="92"/>
    </row>
    <row r="141" spans="1:10" s="15" customFormat="1" ht="27" customHeight="1">
      <c r="A141" s="53">
        <v>137</v>
      </c>
      <c r="B141" s="117">
        <v>7</v>
      </c>
      <c r="C141" s="44" t="s">
        <v>71</v>
      </c>
      <c r="D141" s="60" t="s">
        <v>79</v>
      </c>
      <c r="E141" s="84">
        <v>68</v>
      </c>
      <c r="F141" s="84">
        <v>68</v>
      </c>
      <c r="G141" s="87" t="s">
        <v>70</v>
      </c>
      <c r="H141" s="53" t="s">
        <v>231</v>
      </c>
      <c r="I141" s="53" t="s">
        <v>48</v>
      </c>
      <c r="J141" s="92"/>
    </row>
    <row r="142" spans="1:10" s="15" customFormat="1" ht="27" customHeight="1">
      <c r="A142" s="53">
        <v>138</v>
      </c>
      <c r="B142" s="117">
        <v>7</v>
      </c>
      <c r="C142" s="44" t="s">
        <v>71</v>
      </c>
      <c r="D142" s="60" t="s">
        <v>80</v>
      </c>
      <c r="E142" s="84">
        <v>103</v>
      </c>
      <c r="F142" s="84">
        <v>103</v>
      </c>
      <c r="G142" s="87" t="s">
        <v>70</v>
      </c>
      <c r="H142" s="53" t="s">
        <v>231</v>
      </c>
      <c r="I142" s="53" t="s">
        <v>48</v>
      </c>
      <c r="J142" s="92"/>
    </row>
    <row r="143" spans="1:10" s="15" customFormat="1" ht="27" customHeight="1">
      <c r="A143" s="53">
        <v>139</v>
      </c>
      <c r="B143" s="117">
        <v>7</v>
      </c>
      <c r="C143" s="44" t="s">
        <v>71</v>
      </c>
      <c r="D143" s="60" t="s">
        <v>81</v>
      </c>
      <c r="E143" s="84">
        <v>90</v>
      </c>
      <c r="F143" s="84">
        <v>90</v>
      </c>
      <c r="G143" s="87" t="s">
        <v>70</v>
      </c>
      <c r="H143" s="53" t="s">
        <v>231</v>
      </c>
      <c r="I143" s="53" t="s">
        <v>48</v>
      </c>
      <c r="J143" s="92"/>
    </row>
    <row r="144" spans="1:10" s="15" customFormat="1" ht="27" customHeight="1">
      <c r="A144" s="53">
        <v>140</v>
      </c>
      <c r="B144" s="117">
        <v>7</v>
      </c>
      <c r="C144" s="44" t="s">
        <v>71</v>
      </c>
      <c r="D144" s="60" t="s">
        <v>357</v>
      </c>
      <c r="E144" s="84">
        <v>100</v>
      </c>
      <c r="F144" s="84">
        <v>100</v>
      </c>
      <c r="G144" s="87" t="s">
        <v>70</v>
      </c>
      <c r="H144" s="53" t="s">
        <v>231</v>
      </c>
      <c r="I144" s="53" t="s">
        <v>48</v>
      </c>
      <c r="J144" s="92"/>
    </row>
    <row r="145" spans="1:10" ht="27" customHeight="1">
      <c r="A145" s="53">
        <v>141</v>
      </c>
      <c r="B145" s="118">
        <v>7</v>
      </c>
      <c r="C145" s="18" t="s">
        <v>248</v>
      </c>
      <c r="D145" s="94" t="s">
        <v>358</v>
      </c>
      <c r="E145" s="84">
        <v>1000</v>
      </c>
      <c r="F145" s="84">
        <v>273</v>
      </c>
      <c r="G145" s="90" t="s">
        <v>258</v>
      </c>
      <c r="H145" s="53" t="s">
        <v>259</v>
      </c>
      <c r="I145" s="44" t="s">
        <v>253</v>
      </c>
      <c r="J145" s="95"/>
    </row>
    <row r="146" spans="1:10" ht="27" customHeight="1">
      <c r="A146" s="53">
        <v>142</v>
      </c>
      <c r="B146" s="97">
        <v>7</v>
      </c>
      <c r="C146" s="18" t="s">
        <v>237</v>
      </c>
      <c r="D146" s="93" t="s">
        <v>359</v>
      </c>
      <c r="E146" s="99">
        <v>343</v>
      </c>
      <c r="F146" s="99">
        <v>103</v>
      </c>
      <c r="G146" s="147" t="s">
        <v>239</v>
      </c>
      <c r="H146" s="96" t="s">
        <v>240</v>
      </c>
      <c r="I146" s="96" t="s">
        <v>264</v>
      </c>
      <c r="J146" s="92"/>
    </row>
    <row r="147" spans="1:10" s="17" customFormat="1" ht="27" customHeight="1">
      <c r="A147" s="53">
        <v>143</v>
      </c>
      <c r="B147" s="66">
        <v>7</v>
      </c>
      <c r="C147" s="123" t="s">
        <v>245</v>
      </c>
      <c r="D147" s="126" t="s">
        <v>360</v>
      </c>
      <c r="E147" s="130">
        <v>1217</v>
      </c>
      <c r="F147" s="130">
        <v>1217</v>
      </c>
      <c r="G147" s="116" t="s">
        <v>258</v>
      </c>
      <c r="H147" s="44" t="s">
        <v>240</v>
      </c>
      <c r="I147" s="137" t="s">
        <v>250</v>
      </c>
      <c r="J147" s="138"/>
    </row>
    <row r="148" spans="1:10" s="17" customFormat="1" ht="27" customHeight="1">
      <c r="A148" s="53">
        <v>144</v>
      </c>
      <c r="B148" s="66">
        <v>7</v>
      </c>
      <c r="C148" s="123" t="s">
        <v>245</v>
      </c>
      <c r="D148" s="127" t="s">
        <v>361</v>
      </c>
      <c r="E148" s="130">
        <v>654</v>
      </c>
      <c r="F148" s="130">
        <v>654</v>
      </c>
      <c r="G148" s="116" t="s">
        <v>258</v>
      </c>
      <c r="H148" s="44" t="s">
        <v>240</v>
      </c>
      <c r="I148" s="80" t="s">
        <v>264</v>
      </c>
      <c r="J148" s="138"/>
    </row>
    <row r="149" spans="1:10" s="17" customFormat="1" ht="27" customHeight="1">
      <c r="A149" s="53">
        <v>145</v>
      </c>
      <c r="B149" s="66">
        <v>7</v>
      </c>
      <c r="C149" s="123" t="s">
        <v>245</v>
      </c>
      <c r="D149" s="127" t="s">
        <v>362</v>
      </c>
      <c r="E149" s="130">
        <v>477</v>
      </c>
      <c r="F149" s="130">
        <v>477</v>
      </c>
      <c r="G149" s="116" t="s">
        <v>258</v>
      </c>
      <c r="H149" s="44" t="s">
        <v>240</v>
      </c>
      <c r="I149" s="80" t="s">
        <v>324</v>
      </c>
      <c r="J149" s="138"/>
    </row>
    <row r="150" spans="1:10" ht="27" customHeight="1">
      <c r="A150" s="53">
        <v>146</v>
      </c>
      <c r="B150" s="67">
        <v>7</v>
      </c>
      <c r="C150" s="19" t="s">
        <v>245</v>
      </c>
      <c r="D150" s="79" t="s">
        <v>363</v>
      </c>
      <c r="E150" s="76">
        <v>850</v>
      </c>
      <c r="F150" s="76">
        <v>50</v>
      </c>
      <c r="G150" s="102" t="s">
        <v>247</v>
      </c>
      <c r="H150" s="96" t="s">
        <v>240</v>
      </c>
      <c r="I150" s="75" t="s">
        <v>264</v>
      </c>
      <c r="J150" s="102"/>
    </row>
    <row r="151" spans="1:10" ht="27" customHeight="1">
      <c r="A151" s="53">
        <v>147</v>
      </c>
      <c r="B151" s="64">
        <v>7</v>
      </c>
      <c r="C151" s="19" t="s">
        <v>245</v>
      </c>
      <c r="D151" s="79" t="s">
        <v>364</v>
      </c>
      <c r="E151" s="76">
        <v>662</v>
      </c>
      <c r="F151" s="76">
        <v>50</v>
      </c>
      <c r="G151" s="102" t="s">
        <v>247</v>
      </c>
      <c r="H151" s="96" t="s">
        <v>240</v>
      </c>
      <c r="I151" s="75" t="s">
        <v>56</v>
      </c>
      <c r="J151" s="102"/>
    </row>
    <row r="152" spans="1:10" ht="27" customHeight="1">
      <c r="A152" s="53">
        <v>148</v>
      </c>
      <c r="B152" s="121">
        <v>7</v>
      </c>
      <c r="C152" s="51" t="s">
        <v>245</v>
      </c>
      <c r="D152" s="105" t="s">
        <v>365</v>
      </c>
      <c r="E152" s="107">
        <v>15000</v>
      </c>
      <c r="F152" s="107">
        <v>700</v>
      </c>
      <c r="G152" s="106" t="s">
        <v>366</v>
      </c>
      <c r="H152" s="53" t="s">
        <v>252</v>
      </c>
      <c r="I152" s="52" t="s">
        <v>312</v>
      </c>
      <c r="J152" s="103"/>
    </row>
    <row r="153" spans="1:10" ht="27" customHeight="1">
      <c r="A153" s="53">
        <v>149</v>
      </c>
      <c r="B153" s="121">
        <v>7</v>
      </c>
      <c r="C153" s="51" t="s">
        <v>245</v>
      </c>
      <c r="D153" s="105" t="s">
        <v>367</v>
      </c>
      <c r="E153" s="107">
        <v>2190</v>
      </c>
      <c r="F153" s="107">
        <v>40</v>
      </c>
      <c r="G153" s="106" t="s">
        <v>258</v>
      </c>
      <c r="H153" s="53" t="s">
        <v>252</v>
      </c>
      <c r="I153" s="52" t="s">
        <v>241</v>
      </c>
      <c r="J153" s="48"/>
    </row>
    <row r="154" spans="1:10" s="2" customFormat="1" ht="27" customHeight="1">
      <c r="A154" s="53">
        <v>150</v>
      </c>
      <c r="B154" s="117">
        <v>8</v>
      </c>
      <c r="C154" s="82" t="s">
        <v>344</v>
      </c>
      <c r="D154" s="83" t="s">
        <v>368</v>
      </c>
      <c r="E154" s="84">
        <v>500</v>
      </c>
      <c r="F154" s="84">
        <v>200</v>
      </c>
      <c r="G154" s="85" t="s">
        <v>286</v>
      </c>
      <c r="H154" s="81" t="s">
        <v>231</v>
      </c>
      <c r="I154" s="81" t="s">
        <v>287</v>
      </c>
      <c r="J154" s="143" t="s">
        <v>134</v>
      </c>
    </row>
    <row r="155" spans="1:10" s="2" customFormat="1" ht="27" customHeight="1">
      <c r="A155" s="53">
        <v>151</v>
      </c>
      <c r="B155" s="117">
        <v>8</v>
      </c>
      <c r="C155" s="82" t="s">
        <v>280</v>
      </c>
      <c r="D155" s="83" t="s">
        <v>369</v>
      </c>
      <c r="E155" s="84">
        <v>300</v>
      </c>
      <c r="F155" s="84">
        <v>100</v>
      </c>
      <c r="G155" s="85" t="s">
        <v>286</v>
      </c>
      <c r="H155" s="81" t="s">
        <v>231</v>
      </c>
      <c r="I155" s="81" t="s">
        <v>287</v>
      </c>
      <c r="J155" s="143" t="s">
        <v>134</v>
      </c>
    </row>
    <row r="156" spans="1:10" s="15" customFormat="1" ht="27" customHeight="1">
      <c r="A156" s="53">
        <v>152</v>
      </c>
      <c r="B156" s="117">
        <v>8</v>
      </c>
      <c r="C156" s="44" t="s">
        <v>248</v>
      </c>
      <c r="D156" s="60" t="s">
        <v>103</v>
      </c>
      <c r="E156" s="84">
        <v>150</v>
      </c>
      <c r="F156" s="84">
        <v>10</v>
      </c>
      <c r="G156" s="87" t="s">
        <v>258</v>
      </c>
      <c r="H156" s="53" t="s">
        <v>259</v>
      </c>
      <c r="I156" s="53" t="s">
        <v>48</v>
      </c>
      <c r="J156" s="92"/>
    </row>
    <row r="157" spans="1:10" s="15" customFormat="1" ht="27" customHeight="1">
      <c r="A157" s="53">
        <v>153</v>
      </c>
      <c r="B157" s="117">
        <v>8</v>
      </c>
      <c r="C157" s="44" t="s">
        <v>71</v>
      </c>
      <c r="D157" s="60" t="s">
        <v>114</v>
      </c>
      <c r="E157" s="84">
        <v>60</v>
      </c>
      <c r="F157" s="84">
        <v>48</v>
      </c>
      <c r="G157" s="87" t="s">
        <v>107</v>
      </c>
      <c r="H157" s="53" t="s">
        <v>249</v>
      </c>
      <c r="I157" s="53" t="s">
        <v>48</v>
      </c>
      <c r="J157" s="92"/>
    </row>
    <row r="158" spans="1:10" ht="27" customHeight="1">
      <c r="A158" s="53">
        <v>154</v>
      </c>
      <c r="B158" s="64">
        <v>8</v>
      </c>
      <c r="C158" s="19" t="s">
        <v>245</v>
      </c>
      <c r="D158" s="79" t="s">
        <v>370</v>
      </c>
      <c r="E158" s="76">
        <v>1522</v>
      </c>
      <c r="F158" s="76">
        <v>100</v>
      </c>
      <c r="G158" s="102" t="s">
        <v>247</v>
      </c>
      <c r="H158" s="96" t="s">
        <v>240</v>
      </c>
      <c r="I158" s="75" t="s">
        <v>48</v>
      </c>
      <c r="J158" s="102"/>
    </row>
    <row r="159" spans="1:10" ht="27" customHeight="1">
      <c r="A159" s="53">
        <v>155</v>
      </c>
      <c r="B159" s="67">
        <v>8</v>
      </c>
      <c r="C159" s="19" t="s">
        <v>245</v>
      </c>
      <c r="D159" s="79" t="s">
        <v>371</v>
      </c>
      <c r="E159" s="76">
        <v>6521</v>
      </c>
      <c r="F159" s="76">
        <v>300</v>
      </c>
      <c r="G159" s="102" t="s">
        <v>247</v>
      </c>
      <c r="H159" s="96" t="s">
        <v>240</v>
      </c>
      <c r="I159" s="75" t="s">
        <v>128</v>
      </c>
      <c r="J159" s="102"/>
    </row>
    <row r="160" spans="1:10" ht="27" customHeight="1">
      <c r="A160" s="53">
        <v>156</v>
      </c>
      <c r="B160" s="121">
        <v>8</v>
      </c>
      <c r="C160" s="51" t="s">
        <v>245</v>
      </c>
      <c r="D160" s="105" t="s">
        <v>372</v>
      </c>
      <c r="E160" s="107">
        <v>1394</v>
      </c>
      <c r="F160" s="107">
        <v>136</v>
      </c>
      <c r="G160" s="106" t="s">
        <v>258</v>
      </c>
      <c r="H160" s="53" t="s">
        <v>252</v>
      </c>
      <c r="I160" s="52" t="s">
        <v>264</v>
      </c>
      <c r="J160" s="48"/>
    </row>
    <row r="161" spans="1:11" ht="22.5">
      <c r="A161" s="53">
        <v>157</v>
      </c>
      <c r="B161" s="80">
        <v>8</v>
      </c>
      <c r="C161" s="80" t="s">
        <v>237</v>
      </c>
      <c r="D161" s="46" t="s">
        <v>373</v>
      </c>
      <c r="E161" s="47">
        <v>97</v>
      </c>
      <c r="F161" s="47">
        <v>97</v>
      </c>
      <c r="G161" s="75" t="s">
        <v>234</v>
      </c>
      <c r="H161" s="18" t="s">
        <v>240</v>
      </c>
      <c r="I161" s="80" t="s">
        <v>241</v>
      </c>
      <c r="J161" s="145"/>
      <c r="K161" s="146"/>
    </row>
    <row r="162" spans="1:10" s="6" customFormat="1" ht="27" customHeight="1">
      <c r="A162" s="53">
        <v>158</v>
      </c>
      <c r="B162" s="117">
        <v>9</v>
      </c>
      <c r="C162" s="44" t="s">
        <v>280</v>
      </c>
      <c r="D162" s="60" t="s">
        <v>66</v>
      </c>
      <c r="E162" s="84">
        <v>300</v>
      </c>
      <c r="F162" s="84">
        <v>50</v>
      </c>
      <c r="G162" s="87" t="s">
        <v>286</v>
      </c>
      <c r="H162" s="53" t="s">
        <v>231</v>
      </c>
      <c r="I162" s="53" t="s">
        <v>293</v>
      </c>
      <c r="J162" s="93"/>
    </row>
    <row r="163" spans="1:10" s="6" customFormat="1" ht="27" customHeight="1">
      <c r="A163" s="53">
        <v>159</v>
      </c>
      <c r="B163" s="117">
        <v>9</v>
      </c>
      <c r="C163" s="44" t="s">
        <v>280</v>
      </c>
      <c r="D163" s="60" t="s">
        <v>374</v>
      </c>
      <c r="E163" s="84">
        <v>950</v>
      </c>
      <c r="F163" s="84">
        <v>200</v>
      </c>
      <c r="G163" s="87" t="s">
        <v>286</v>
      </c>
      <c r="H163" s="53" t="s">
        <v>231</v>
      </c>
      <c r="I163" s="53" t="s">
        <v>293</v>
      </c>
      <c r="J163" s="93"/>
    </row>
    <row r="164" spans="1:10" s="6" customFormat="1" ht="27" customHeight="1">
      <c r="A164" s="53">
        <v>160</v>
      </c>
      <c r="B164" s="117">
        <v>9</v>
      </c>
      <c r="C164" s="44" t="s">
        <v>280</v>
      </c>
      <c r="D164" s="60" t="s">
        <v>67</v>
      </c>
      <c r="E164" s="84">
        <v>150</v>
      </c>
      <c r="F164" s="84">
        <v>50</v>
      </c>
      <c r="G164" s="87" t="s">
        <v>286</v>
      </c>
      <c r="H164" s="53" t="s">
        <v>231</v>
      </c>
      <c r="I164" s="53" t="s">
        <v>293</v>
      </c>
      <c r="J164" s="93"/>
    </row>
    <row r="165" spans="1:10" s="6" customFormat="1" ht="27" customHeight="1">
      <c r="A165" s="53">
        <v>161</v>
      </c>
      <c r="B165" s="117">
        <v>9</v>
      </c>
      <c r="C165" s="44" t="s">
        <v>280</v>
      </c>
      <c r="D165" s="60" t="s">
        <v>68</v>
      </c>
      <c r="E165" s="84">
        <v>200</v>
      </c>
      <c r="F165" s="84">
        <v>50</v>
      </c>
      <c r="G165" s="87" t="s">
        <v>286</v>
      </c>
      <c r="H165" s="53" t="s">
        <v>231</v>
      </c>
      <c r="I165" s="53" t="s">
        <v>293</v>
      </c>
      <c r="J165" s="93"/>
    </row>
    <row r="166" spans="1:10" s="15" customFormat="1" ht="27" customHeight="1">
      <c r="A166" s="53">
        <v>162</v>
      </c>
      <c r="B166" s="117">
        <v>9</v>
      </c>
      <c r="C166" s="44" t="s">
        <v>71</v>
      </c>
      <c r="D166" s="60" t="s">
        <v>86</v>
      </c>
      <c r="E166" s="84">
        <v>108</v>
      </c>
      <c r="F166" s="84">
        <v>108</v>
      </c>
      <c r="G166" s="87" t="s">
        <v>70</v>
      </c>
      <c r="H166" s="53" t="s">
        <v>231</v>
      </c>
      <c r="I166" s="53" t="s">
        <v>48</v>
      </c>
      <c r="J166" s="92"/>
    </row>
    <row r="167" spans="1:10" s="15" customFormat="1" ht="27" customHeight="1">
      <c r="A167" s="53">
        <v>163</v>
      </c>
      <c r="B167" s="117">
        <v>9</v>
      </c>
      <c r="C167" s="44" t="s">
        <v>71</v>
      </c>
      <c r="D167" s="60" t="s">
        <v>87</v>
      </c>
      <c r="E167" s="84">
        <v>114</v>
      </c>
      <c r="F167" s="84">
        <v>114</v>
      </c>
      <c r="G167" s="87" t="s">
        <v>70</v>
      </c>
      <c r="H167" s="53" t="s">
        <v>231</v>
      </c>
      <c r="I167" s="53" t="s">
        <v>48</v>
      </c>
      <c r="J167" s="92"/>
    </row>
    <row r="168" spans="1:10" s="15" customFormat="1" ht="27" customHeight="1">
      <c r="A168" s="53">
        <v>164</v>
      </c>
      <c r="B168" s="117">
        <v>9</v>
      </c>
      <c r="C168" s="44" t="s">
        <v>71</v>
      </c>
      <c r="D168" s="60" t="s">
        <v>375</v>
      </c>
      <c r="E168" s="84">
        <v>159</v>
      </c>
      <c r="F168" s="84">
        <v>159</v>
      </c>
      <c r="G168" s="87" t="s">
        <v>70</v>
      </c>
      <c r="H168" s="53" t="s">
        <v>231</v>
      </c>
      <c r="I168" s="53" t="s">
        <v>48</v>
      </c>
      <c r="J168" s="92"/>
    </row>
    <row r="169" spans="1:10" s="15" customFormat="1" ht="27" customHeight="1">
      <c r="A169" s="53">
        <v>165</v>
      </c>
      <c r="B169" s="117">
        <v>9</v>
      </c>
      <c r="C169" s="44" t="s">
        <v>248</v>
      </c>
      <c r="D169" s="60" t="s">
        <v>104</v>
      </c>
      <c r="E169" s="84">
        <v>150</v>
      </c>
      <c r="F169" s="84">
        <v>10</v>
      </c>
      <c r="G169" s="87" t="s">
        <v>258</v>
      </c>
      <c r="H169" s="53" t="s">
        <v>259</v>
      </c>
      <c r="I169" s="53" t="s">
        <v>48</v>
      </c>
      <c r="J169" s="92"/>
    </row>
    <row r="170" spans="1:10" s="15" customFormat="1" ht="27" customHeight="1">
      <c r="A170" s="53">
        <v>166</v>
      </c>
      <c r="B170" s="117">
        <v>9</v>
      </c>
      <c r="C170" s="44" t="s">
        <v>248</v>
      </c>
      <c r="D170" s="60" t="s">
        <v>105</v>
      </c>
      <c r="E170" s="84">
        <v>150</v>
      </c>
      <c r="F170" s="84">
        <v>10</v>
      </c>
      <c r="G170" s="87" t="s">
        <v>258</v>
      </c>
      <c r="H170" s="53" t="s">
        <v>259</v>
      </c>
      <c r="I170" s="53" t="s">
        <v>48</v>
      </c>
      <c r="J170" s="92"/>
    </row>
    <row r="171" spans="1:10" ht="27" customHeight="1">
      <c r="A171" s="53">
        <v>167</v>
      </c>
      <c r="B171" s="117">
        <v>9</v>
      </c>
      <c r="C171" s="44" t="s">
        <v>271</v>
      </c>
      <c r="D171" s="60" t="s">
        <v>376</v>
      </c>
      <c r="E171" s="84">
        <v>40</v>
      </c>
      <c r="F171" s="84">
        <v>40</v>
      </c>
      <c r="G171" s="87" t="s">
        <v>234</v>
      </c>
      <c r="H171" s="53" t="s">
        <v>240</v>
      </c>
      <c r="I171" s="53" t="s">
        <v>253</v>
      </c>
      <c r="J171" s="92"/>
    </row>
    <row r="172" spans="1:10" ht="27" customHeight="1">
      <c r="A172" s="53">
        <v>168</v>
      </c>
      <c r="B172" s="140">
        <v>9</v>
      </c>
      <c r="C172" s="19" t="s">
        <v>245</v>
      </c>
      <c r="D172" s="79" t="s">
        <v>377</v>
      </c>
      <c r="E172" s="76">
        <v>609</v>
      </c>
      <c r="F172" s="76">
        <v>50</v>
      </c>
      <c r="G172" s="102" t="s">
        <v>247</v>
      </c>
      <c r="H172" s="96" t="s">
        <v>240</v>
      </c>
      <c r="I172" s="75" t="s">
        <v>52</v>
      </c>
      <c r="J172" s="102"/>
    </row>
    <row r="173" spans="1:10" ht="27" customHeight="1">
      <c r="A173" s="53">
        <v>169</v>
      </c>
      <c r="B173" s="64">
        <v>9</v>
      </c>
      <c r="C173" s="19" t="s">
        <v>245</v>
      </c>
      <c r="D173" s="46" t="s">
        <v>378</v>
      </c>
      <c r="E173" s="76">
        <v>560</v>
      </c>
      <c r="F173" s="76">
        <v>50</v>
      </c>
      <c r="G173" s="102" t="s">
        <v>247</v>
      </c>
      <c r="H173" s="96" t="s">
        <v>240</v>
      </c>
      <c r="I173" s="75" t="s">
        <v>236</v>
      </c>
      <c r="J173" s="48"/>
    </row>
    <row r="174" spans="1:10" ht="27" customHeight="1">
      <c r="A174" s="53">
        <v>170</v>
      </c>
      <c r="B174" s="121">
        <v>9</v>
      </c>
      <c r="C174" s="51" t="s">
        <v>245</v>
      </c>
      <c r="D174" s="105" t="s">
        <v>379</v>
      </c>
      <c r="E174" s="107">
        <v>396</v>
      </c>
      <c r="F174" s="107">
        <v>207</v>
      </c>
      <c r="G174" s="106" t="s">
        <v>258</v>
      </c>
      <c r="H174" s="53" t="s">
        <v>252</v>
      </c>
      <c r="I174" s="52" t="s">
        <v>250</v>
      </c>
      <c r="J174" s="141" t="s">
        <v>133</v>
      </c>
    </row>
    <row r="175" spans="1:10" ht="27" customHeight="1">
      <c r="A175" s="53">
        <v>171</v>
      </c>
      <c r="B175" s="121">
        <v>9</v>
      </c>
      <c r="C175" s="51" t="s">
        <v>245</v>
      </c>
      <c r="D175" s="105" t="s">
        <v>380</v>
      </c>
      <c r="E175" s="107">
        <v>136</v>
      </c>
      <c r="F175" s="107">
        <v>70</v>
      </c>
      <c r="G175" s="106" t="s">
        <v>258</v>
      </c>
      <c r="H175" s="53" t="s">
        <v>252</v>
      </c>
      <c r="I175" s="52" t="s">
        <v>250</v>
      </c>
      <c r="J175" s="141" t="s">
        <v>133</v>
      </c>
    </row>
    <row r="176" spans="1:10" ht="27" customHeight="1">
      <c r="A176" s="53">
        <v>172</v>
      </c>
      <c r="B176" s="121">
        <v>9</v>
      </c>
      <c r="C176" s="51" t="s">
        <v>245</v>
      </c>
      <c r="D176" s="105" t="s">
        <v>381</v>
      </c>
      <c r="E176" s="107">
        <v>2270</v>
      </c>
      <c r="F176" s="107">
        <v>40</v>
      </c>
      <c r="G176" s="106" t="s">
        <v>258</v>
      </c>
      <c r="H176" s="53" t="s">
        <v>252</v>
      </c>
      <c r="I176" s="52" t="s">
        <v>324</v>
      </c>
      <c r="J176" s="48"/>
    </row>
    <row r="177" spans="1:10" s="2" customFormat="1" ht="27" customHeight="1">
      <c r="A177" s="53">
        <v>173</v>
      </c>
      <c r="B177" s="117">
        <v>10</v>
      </c>
      <c r="C177" s="82" t="s">
        <v>344</v>
      </c>
      <c r="D177" s="83" t="s">
        <v>382</v>
      </c>
      <c r="E177" s="84">
        <v>137</v>
      </c>
      <c r="F177" s="84">
        <v>60</v>
      </c>
      <c r="G177" s="85" t="s">
        <v>286</v>
      </c>
      <c r="H177" s="81" t="s">
        <v>231</v>
      </c>
      <c r="I177" s="81" t="s">
        <v>287</v>
      </c>
      <c r="J177" s="86"/>
    </row>
    <row r="178" spans="1:10" s="17" customFormat="1" ht="27" customHeight="1">
      <c r="A178" s="53">
        <v>174</v>
      </c>
      <c r="B178" s="66">
        <v>10</v>
      </c>
      <c r="C178" s="123" t="s">
        <v>245</v>
      </c>
      <c r="D178" s="127" t="s">
        <v>383</v>
      </c>
      <c r="E178" s="25">
        <v>80</v>
      </c>
      <c r="F178" s="25">
        <v>80</v>
      </c>
      <c r="G178" s="116" t="s">
        <v>258</v>
      </c>
      <c r="H178" s="44" t="s">
        <v>240</v>
      </c>
      <c r="I178" s="80" t="s">
        <v>241</v>
      </c>
      <c r="J178" s="142"/>
    </row>
    <row r="179" spans="1:10" ht="27" customHeight="1">
      <c r="A179" s="53">
        <v>175</v>
      </c>
      <c r="B179" s="67">
        <v>10</v>
      </c>
      <c r="C179" s="19" t="s">
        <v>245</v>
      </c>
      <c r="D179" s="73" t="s">
        <v>384</v>
      </c>
      <c r="E179" s="76">
        <v>2900</v>
      </c>
      <c r="F179" s="76">
        <v>300</v>
      </c>
      <c r="G179" s="102" t="s">
        <v>239</v>
      </c>
      <c r="H179" s="96" t="s">
        <v>240</v>
      </c>
      <c r="I179" s="77" t="s">
        <v>312</v>
      </c>
      <c r="J179" s="102"/>
    </row>
    <row r="180" spans="1:10" ht="27" customHeight="1">
      <c r="A180" s="53">
        <v>176</v>
      </c>
      <c r="B180" s="121">
        <v>10</v>
      </c>
      <c r="C180" s="51" t="s">
        <v>245</v>
      </c>
      <c r="D180" s="105" t="s">
        <v>385</v>
      </c>
      <c r="E180" s="107">
        <v>9947</v>
      </c>
      <c r="F180" s="107">
        <v>200</v>
      </c>
      <c r="G180" s="106" t="s">
        <v>258</v>
      </c>
      <c r="H180" s="53" t="s">
        <v>252</v>
      </c>
      <c r="I180" s="52" t="s">
        <v>264</v>
      </c>
      <c r="J180" s="103"/>
    </row>
    <row r="181" spans="1:10" ht="27" customHeight="1">
      <c r="A181" s="53">
        <v>177</v>
      </c>
      <c r="B181" s="71">
        <v>10</v>
      </c>
      <c r="C181" s="51" t="s">
        <v>129</v>
      </c>
      <c r="D181" s="105" t="s">
        <v>386</v>
      </c>
      <c r="E181" s="107">
        <v>2150</v>
      </c>
      <c r="F181" s="107">
        <v>440</v>
      </c>
      <c r="G181" s="106" t="s">
        <v>286</v>
      </c>
      <c r="H181" s="87" t="s">
        <v>249</v>
      </c>
      <c r="I181" s="52" t="s">
        <v>387</v>
      </c>
      <c r="J181" s="52"/>
    </row>
    <row r="182" spans="1:10" ht="27" customHeight="1">
      <c r="A182" s="53">
        <v>178</v>
      </c>
      <c r="B182" s="71">
        <v>10</v>
      </c>
      <c r="C182" s="51" t="s">
        <v>129</v>
      </c>
      <c r="D182" s="105" t="s">
        <v>388</v>
      </c>
      <c r="E182" s="107">
        <v>2717</v>
      </c>
      <c r="F182" s="107">
        <v>360</v>
      </c>
      <c r="G182" s="106" t="s">
        <v>286</v>
      </c>
      <c r="H182" s="87" t="s">
        <v>249</v>
      </c>
      <c r="I182" s="52" t="s">
        <v>387</v>
      </c>
      <c r="J182" s="52"/>
    </row>
    <row r="183" spans="1:10" ht="27" customHeight="1">
      <c r="A183" s="53">
        <v>179</v>
      </c>
      <c r="B183" s="121">
        <v>11</v>
      </c>
      <c r="C183" s="51" t="s">
        <v>245</v>
      </c>
      <c r="D183" s="105" t="s">
        <v>389</v>
      </c>
      <c r="E183" s="107">
        <v>2691</v>
      </c>
      <c r="F183" s="107">
        <v>128</v>
      </c>
      <c r="G183" s="106" t="s">
        <v>258</v>
      </c>
      <c r="H183" s="53" t="s">
        <v>252</v>
      </c>
      <c r="I183" s="52" t="s">
        <v>250</v>
      </c>
      <c r="J183" s="103"/>
    </row>
    <row r="184" spans="1:10" ht="27" customHeight="1">
      <c r="A184" s="53">
        <v>180</v>
      </c>
      <c r="B184" s="121">
        <v>12</v>
      </c>
      <c r="C184" s="51" t="s">
        <v>245</v>
      </c>
      <c r="D184" s="105" t="s">
        <v>390</v>
      </c>
      <c r="E184" s="107">
        <v>6580</v>
      </c>
      <c r="F184" s="107">
        <v>100</v>
      </c>
      <c r="G184" s="106" t="s">
        <v>258</v>
      </c>
      <c r="H184" s="53" t="s">
        <v>252</v>
      </c>
      <c r="I184" s="52" t="s">
        <v>236</v>
      </c>
      <c r="J184" s="103"/>
    </row>
    <row r="185" spans="1:10" ht="22.5">
      <c r="A185" s="53">
        <v>181</v>
      </c>
      <c r="B185" s="121">
        <v>12</v>
      </c>
      <c r="C185" s="51" t="s">
        <v>245</v>
      </c>
      <c r="D185" s="105" t="s">
        <v>391</v>
      </c>
      <c r="E185" s="107">
        <v>5370</v>
      </c>
      <c r="F185" s="107">
        <v>100</v>
      </c>
      <c r="G185" s="106" t="s">
        <v>258</v>
      </c>
      <c r="H185" s="53" t="s">
        <v>252</v>
      </c>
      <c r="I185" s="52" t="s">
        <v>253</v>
      </c>
      <c r="J185" s="103"/>
    </row>
    <row r="186" spans="1:10" ht="36" customHeight="1">
      <c r="A186" s="154" t="s">
        <v>63</v>
      </c>
      <c r="B186" s="154"/>
      <c r="C186" s="154"/>
      <c r="D186" s="154"/>
      <c r="E186" s="154"/>
      <c r="F186" s="154"/>
      <c r="G186" s="154"/>
      <c r="H186" s="154"/>
      <c r="I186" s="154"/>
      <c r="J186" s="154"/>
    </row>
  </sheetData>
  <mergeCells count="3">
    <mergeCell ref="I3:J3"/>
    <mergeCell ref="A186:J186"/>
    <mergeCell ref="A1:J1"/>
  </mergeCells>
  <printOptions/>
  <pageMargins left="0.5" right="0.35" top="0.81" bottom="0.58" header="0.5" footer="0.5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8"/>
  <sheetViews>
    <sheetView workbookViewId="0" topLeftCell="A1">
      <selection activeCell="C3" sqref="C3"/>
    </sheetView>
  </sheetViews>
  <sheetFormatPr defaultColWidth="9.00390625" defaultRowHeight="13.5"/>
  <cols>
    <col min="1" max="1" width="4.50390625" style="0" bestFit="1" customWidth="1"/>
    <col min="2" max="2" width="7.50390625" style="0" bestFit="1" customWidth="1"/>
    <col min="3" max="3" width="43.125" style="0" customWidth="1"/>
    <col min="5" max="5" width="8.25390625" style="0" customWidth="1"/>
    <col min="6" max="6" width="9.875" style="0" customWidth="1"/>
  </cols>
  <sheetData>
    <row r="1" spans="1:6" ht="34.5" customHeight="1">
      <c r="A1" s="156" t="s">
        <v>393</v>
      </c>
      <c r="B1" s="156"/>
      <c r="C1" s="156"/>
      <c r="D1" s="156"/>
      <c r="E1" s="156"/>
      <c r="F1" s="156"/>
    </row>
    <row r="2" spans="1:6" ht="20.25" customHeight="1">
      <c r="A2" s="10"/>
      <c r="B2" s="11"/>
      <c r="C2" s="11"/>
      <c r="D2" s="12"/>
      <c r="E2" s="157" t="s">
        <v>38</v>
      </c>
      <c r="F2" s="157"/>
    </row>
    <row r="3" spans="1:6" ht="27" customHeight="1">
      <c r="A3" s="44" t="s">
        <v>0</v>
      </c>
      <c r="B3" s="44" t="s">
        <v>1</v>
      </c>
      <c r="C3" s="51" t="s">
        <v>2</v>
      </c>
      <c r="D3" s="116" t="s">
        <v>3</v>
      </c>
      <c r="E3" s="90" t="s">
        <v>4</v>
      </c>
      <c r="F3" s="18" t="s">
        <v>5</v>
      </c>
    </row>
    <row r="4" spans="1:6" s="1" customFormat="1" ht="27" customHeight="1">
      <c r="A4" s="52">
        <v>1</v>
      </c>
      <c r="B4" s="110">
        <v>3</v>
      </c>
      <c r="C4" s="105" t="s">
        <v>6</v>
      </c>
      <c r="D4" s="106" t="s">
        <v>7</v>
      </c>
      <c r="E4" s="107">
        <f>42+52+65</f>
        <v>159</v>
      </c>
      <c r="F4" s="104"/>
    </row>
    <row r="5" spans="1:6" s="1" customFormat="1" ht="27" customHeight="1">
      <c r="A5" s="52">
        <v>2</v>
      </c>
      <c r="B5" s="110">
        <v>3</v>
      </c>
      <c r="C5" s="105" t="s">
        <v>8</v>
      </c>
      <c r="D5" s="106" t="s">
        <v>7</v>
      </c>
      <c r="E5" s="107">
        <f>54+64+76</f>
        <v>194</v>
      </c>
      <c r="F5" s="104"/>
    </row>
    <row r="6" spans="1:6" s="1" customFormat="1" ht="27" customHeight="1">
      <c r="A6" s="52">
        <v>3</v>
      </c>
      <c r="B6" s="110">
        <v>3</v>
      </c>
      <c r="C6" s="105" t="s">
        <v>9</v>
      </c>
      <c r="D6" s="106" t="s">
        <v>7</v>
      </c>
      <c r="E6" s="107">
        <f>5+4</f>
        <v>9</v>
      </c>
      <c r="F6" s="104"/>
    </row>
    <row r="7" spans="1:6" s="1" customFormat="1" ht="27" customHeight="1">
      <c r="A7" s="52">
        <v>4</v>
      </c>
      <c r="B7" s="110">
        <v>3</v>
      </c>
      <c r="C7" s="105" t="s">
        <v>10</v>
      </c>
      <c r="D7" s="106" t="s">
        <v>7</v>
      </c>
      <c r="E7" s="107">
        <v>250</v>
      </c>
      <c r="F7" s="103"/>
    </row>
    <row r="8" spans="1:6" s="1" customFormat="1" ht="27" customHeight="1">
      <c r="A8" s="52">
        <v>5</v>
      </c>
      <c r="B8" s="51">
        <v>3</v>
      </c>
      <c r="C8" s="46" t="s">
        <v>11</v>
      </c>
      <c r="D8" s="106" t="s">
        <v>7</v>
      </c>
      <c r="E8" s="106">
        <v>200</v>
      </c>
      <c r="F8" s="103"/>
    </row>
    <row r="9" spans="1:6" s="1" customFormat="1" ht="27" customHeight="1">
      <c r="A9" s="52">
        <v>6</v>
      </c>
      <c r="B9" s="102">
        <v>3</v>
      </c>
      <c r="C9" s="113" t="s">
        <v>12</v>
      </c>
      <c r="D9" s="106" t="s">
        <v>7</v>
      </c>
      <c r="E9" s="114">
        <v>7900</v>
      </c>
      <c r="F9" s="103"/>
    </row>
    <row r="10" spans="1:6" s="1" customFormat="1" ht="27" customHeight="1">
      <c r="A10" s="52">
        <v>7</v>
      </c>
      <c r="B10" s="51">
        <v>3</v>
      </c>
      <c r="C10" s="105" t="s">
        <v>13</v>
      </c>
      <c r="D10" s="106" t="s">
        <v>7</v>
      </c>
      <c r="E10" s="107">
        <v>1787</v>
      </c>
      <c r="F10" s="103"/>
    </row>
    <row r="11" spans="1:6" s="1" customFormat="1" ht="27" customHeight="1">
      <c r="A11" s="52">
        <v>8</v>
      </c>
      <c r="B11" s="51">
        <v>3</v>
      </c>
      <c r="C11" s="105" t="s">
        <v>14</v>
      </c>
      <c r="D11" s="106" t="s">
        <v>7</v>
      </c>
      <c r="E11" s="107">
        <v>240</v>
      </c>
      <c r="F11" s="103"/>
    </row>
    <row r="12" spans="1:6" s="1" customFormat="1" ht="27" customHeight="1">
      <c r="A12" s="52">
        <v>9</v>
      </c>
      <c r="B12" s="51">
        <v>3</v>
      </c>
      <c r="C12" s="105" t="s">
        <v>15</v>
      </c>
      <c r="D12" s="106" t="s">
        <v>7</v>
      </c>
      <c r="E12" s="107">
        <v>174</v>
      </c>
      <c r="F12" s="103"/>
    </row>
    <row r="13" spans="1:6" s="1" customFormat="1" ht="27" customHeight="1">
      <c r="A13" s="52">
        <v>10</v>
      </c>
      <c r="B13" s="51">
        <v>3</v>
      </c>
      <c r="C13" s="105" t="s">
        <v>16</v>
      </c>
      <c r="D13" s="106" t="s">
        <v>7</v>
      </c>
      <c r="E13" s="107">
        <v>140</v>
      </c>
      <c r="F13" s="103"/>
    </row>
    <row r="14" spans="1:6" s="1" customFormat="1" ht="27" customHeight="1">
      <c r="A14" s="52">
        <v>11</v>
      </c>
      <c r="B14" s="51">
        <v>3</v>
      </c>
      <c r="C14" s="105" t="s">
        <v>17</v>
      </c>
      <c r="D14" s="106" t="s">
        <v>7</v>
      </c>
      <c r="E14" s="107">
        <v>100</v>
      </c>
      <c r="F14" s="103"/>
    </row>
    <row r="15" spans="1:6" s="1" customFormat="1" ht="27" customHeight="1">
      <c r="A15" s="52">
        <v>12</v>
      </c>
      <c r="B15" s="51">
        <v>3</v>
      </c>
      <c r="C15" s="105" t="s">
        <v>18</v>
      </c>
      <c r="D15" s="106" t="s">
        <v>7</v>
      </c>
      <c r="E15" s="107">
        <v>299</v>
      </c>
      <c r="F15" s="103"/>
    </row>
    <row r="16" spans="1:6" s="1" customFormat="1" ht="27" customHeight="1">
      <c r="A16" s="52">
        <v>13</v>
      </c>
      <c r="B16" s="51">
        <v>3</v>
      </c>
      <c r="C16" s="108" t="s">
        <v>19</v>
      </c>
      <c r="D16" s="106" t="s">
        <v>7</v>
      </c>
      <c r="E16" s="109">
        <v>1200</v>
      </c>
      <c r="F16" s="103"/>
    </row>
    <row r="17" spans="1:6" s="1" customFormat="1" ht="27" customHeight="1">
      <c r="A17" s="52">
        <v>14</v>
      </c>
      <c r="B17" s="51">
        <v>3</v>
      </c>
      <c r="C17" s="105" t="s">
        <v>17</v>
      </c>
      <c r="D17" s="106" t="s">
        <v>7</v>
      </c>
      <c r="E17" s="107">
        <v>180</v>
      </c>
      <c r="F17" s="103"/>
    </row>
    <row r="18" spans="1:6" s="1" customFormat="1" ht="27" customHeight="1">
      <c r="A18" s="52">
        <v>15</v>
      </c>
      <c r="B18" s="51">
        <v>3</v>
      </c>
      <c r="C18" s="46" t="s">
        <v>11</v>
      </c>
      <c r="D18" s="106" t="s">
        <v>7</v>
      </c>
      <c r="E18" s="106">
        <v>1677</v>
      </c>
      <c r="F18" s="103"/>
    </row>
    <row r="19" spans="1:6" s="1" customFormat="1" ht="27" customHeight="1">
      <c r="A19" s="52">
        <v>16</v>
      </c>
      <c r="B19" s="51">
        <v>3</v>
      </c>
      <c r="C19" s="105" t="s">
        <v>20</v>
      </c>
      <c r="D19" s="106" t="s">
        <v>7</v>
      </c>
      <c r="E19" s="111">
        <v>437</v>
      </c>
      <c r="F19" s="103"/>
    </row>
    <row r="20" spans="1:6" s="1" customFormat="1" ht="27" customHeight="1">
      <c r="A20" s="52">
        <v>17</v>
      </c>
      <c r="B20" s="51">
        <v>3</v>
      </c>
      <c r="C20" s="105" t="s">
        <v>21</v>
      </c>
      <c r="D20" s="106" t="s">
        <v>7</v>
      </c>
      <c r="E20" s="111">
        <v>1300</v>
      </c>
      <c r="F20" s="103"/>
    </row>
    <row r="21" spans="1:6" s="1" customFormat="1" ht="27" customHeight="1">
      <c r="A21" s="52">
        <v>18</v>
      </c>
      <c r="B21" s="51">
        <v>3</v>
      </c>
      <c r="C21" s="105" t="s">
        <v>22</v>
      </c>
      <c r="D21" s="106" t="s">
        <v>7</v>
      </c>
      <c r="E21" s="111">
        <v>66</v>
      </c>
      <c r="F21" s="103"/>
    </row>
    <row r="22" spans="1:6" s="1" customFormat="1" ht="27" customHeight="1">
      <c r="A22" s="52">
        <v>19</v>
      </c>
      <c r="B22" s="51">
        <v>6</v>
      </c>
      <c r="C22" s="46" t="s">
        <v>11</v>
      </c>
      <c r="D22" s="106" t="s">
        <v>7</v>
      </c>
      <c r="E22" s="106">
        <v>8944</v>
      </c>
      <c r="F22" s="103"/>
    </row>
    <row r="23" spans="1:6" s="1" customFormat="1" ht="27" customHeight="1">
      <c r="A23" s="52">
        <v>20</v>
      </c>
      <c r="B23" s="51">
        <v>6</v>
      </c>
      <c r="C23" s="105" t="s">
        <v>23</v>
      </c>
      <c r="D23" s="106" t="s">
        <v>7</v>
      </c>
      <c r="E23" s="111">
        <v>1200</v>
      </c>
      <c r="F23" s="103"/>
    </row>
    <row r="24" spans="1:6" s="1" customFormat="1" ht="27" customHeight="1">
      <c r="A24" s="52">
        <v>21</v>
      </c>
      <c r="B24" s="102">
        <v>6</v>
      </c>
      <c r="C24" s="113" t="s">
        <v>24</v>
      </c>
      <c r="D24" s="106" t="s">
        <v>7</v>
      </c>
      <c r="E24" s="114">
        <v>3500</v>
      </c>
      <c r="F24" s="103"/>
    </row>
    <row r="25" spans="1:6" s="1" customFormat="1" ht="27" customHeight="1">
      <c r="A25" s="52">
        <v>22</v>
      </c>
      <c r="B25" s="102">
        <v>6</v>
      </c>
      <c r="C25" s="113" t="s">
        <v>25</v>
      </c>
      <c r="D25" s="106" t="s">
        <v>7</v>
      </c>
      <c r="E25" s="109">
        <v>500</v>
      </c>
      <c r="F25" s="103"/>
    </row>
    <row r="26" spans="1:6" s="1" customFormat="1" ht="27" customHeight="1">
      <c r="A26" s="52">
        <v>23</v>
      </c>
      <c r="B26" s="102">
        <v>6</v>
      </c>
      <c r="C26" s="105" t="s">
        <v>26</v>
      </c>
      <c r="D26" s="106" t="s">
        <v>7</v>
      </c>
      <c r="E26" s="109">
        <v>20023</v>
      </c>
      <c r="F26" s="103"/>
    </row>
    <row r="27" spans="1:6" s="1" customFormat="1" ht="27" customHeight="1">
      <c r="A27" s="52">
        <v>24</v>
      </c>
      <c r="B27" s="102">
        <v>6</v>
      </c>
      <c r="C27" s="105" t="s">
        <v>27</v>
      </c>
      <c r="D27" s="106" t="s">
        <v>7</v>
      </c>
      <c r="E27" s="109">
        <v>8806</v>
      </c>
      <c r="F27" s="102"/>
    </row>
    <row r="28" spans="1:6" s="1" customFormat="1" ht="27" customHeight="1">
      <c r="A28" s="52">
        <v>25</v>
      </c>
      <c r="B28" s="102">
        <v>6</v>
      </c>
      <c r="C28" s="115" t="s">
        <v>28</v>
      </c>
      <c r="D28" s="106" t="s">
        <v>7</v>
      </c>
      <c r="E28" s="109">
        <v>3044</v>
      </c>
      <c r="F28" s="102"/>
    </row>
    <row r="29" spans="1:6" s="1" customFormat="1" ht="27" customHeight="1">
      <c r="A29" s="52">
        <v>26</v>
      </c>
      <c r="B29" s="102">
        <v>7</v>
      </c>
      <c r="C29" s="105" t="s">
        <v>29</v>
      </c>
      <c r="D29" s="106" t="s">
        <v>7</v>
      </c>
      <c r="E29" s="114">
        <v>8400</v>
      </c>
      <c r="F29" s="103"/>
    </row>
    <row r="30" spans="1:6" s="1" customFormat="1" ht="27" customHeight="1">
      <c r="A30" s="52">
        <v>27</v>
      </c>
      <c r="B30" s="102">
        <v>7</v>
      </c>
      <c r="C30" s="115" t="s">
        <v>30</v>
      </c>
      <c r="D30" s="106" t="s">
        <v>7</v>
      </c>
      <c r="E30" s="109">
        <v>8058</v>
      </c>
      <c r="F30" s="102"/>
    </row>
    <row r="31" spans="1:6" s="1" customFormat="1" ht="27" customHeight="1">
      <c r="A31" s="52">
        <v>28</v>
      </c>
      <c r="B31" s="102">
        <v>9</v>
      </c>
      <c r="C31" s="108" t="s">
        <v>31</v>
      </c>
      <c r="D31" s="106" t="s">
        <v>7</v>
      </c>
      <c r="E31" s="112">
        <v>23000</v>
      </c>
      <c r="F31" s="102"/>
    </row>
    <row r="32" spans="1:6" s="1" customFormat="1" ht="27" customHeight="1">
      <c r="A32" s="52">
        <v>29</v>
      </c>
      <c r="B32" s="102">
        <v>9</v>
      </c>
      <c r="C32" s="108" t="s">
        <v>32</v>
      </c>
      <c r="D32" s="106" t="s">
        <v>7</v>
      </c>
      <c r="E32" s="112">
        <v>653</v>
      </c>
      <c r="F32" s="102"/>
    </row>
    <row r="33" spans="1:6" s="1" customFormat="1" ht="27" customHeight="1">
      <c r="A33" s="52">
        <v>30</v>
      </c>
      <c r="B33" s="102">
        <v>9</v>
      </c>
      <c r="C33" s="115" t="s">
        <v>33</v>
      </c>
      <c r="D33" s="106" t="s">
        <v>7</v>
      </c>
      <c r="E33" s="109">
        <v>6940</v>
      </c>
      <c r="F33" s="102"/>
    </row>
    <row r="34" spans="1:6" s="1" customFormat="1" ht="27" customHeight="1">
      <c r="A34" s="52">
        <v>31</v>
      </c>
      <c r="B34" s="102">
        <v>9</v>
      </c>
      <c r="C34" s="115" t="s">
        <v>34</v>
      </c>
      <c r="D34" s="106" t="s">
        <v>7</v>
      </c>
      <c r="E34" s="109"/>
      <c r="F34" s="102" t="s">
        <v>309</v>
      </c>
    </row>
    <row r="35" spans="1:6" s="1" customFormat="1" ht="27" customHeight="1">
      <c r="A35" s="52">
        <v>32</v>
      </c>
      <c r="B35" s="102">
        <v>9</v>
      </c>
      <c r="C35" s="115" t="s">
        <v>35</v>
      </c>
      <c r="D35" s="106" t="s">
        <v>7</v>
      </c>
      <c r="E35" s="109"/>
      <c r="F35" s="102" t="s">
        <v>309</v>
      </c>
    </row>
    <row r="36" spans="1:6" s="1" customFormat="1" ht="27" customHeight="1">
      <c r="A36" s="52">
        <v>33</v>
      </c>
      <c r="B36" s="102">
        <v>10</v>
      </c>
      <c r="C36" s="113" t="s">
        <v>36</v>
      </c>
      <c r="D36" s="106" t="s">
        <v>7</v>
      </c>
      <c r="E36" s="114">
        <v>60636</v>
      </c>
      <c r="F36" s="103"/>
    </row>
    <row r="38" spans="1:10" ht="27" customHeight="1">
      <c r="A38" s="154" t="s">
        <v>64</v>
      </c>
      <c r="B38" s="154"/>
      <c r="C38" s="154"/>
      <c r="D38" s="154"/>
      <c r="E38" s="154"/>
      <c r="F38" s="154"/>
      <c r="G38" s="119"/>
      <c r="H38" s="119"/>
      <c r="I38" s="119"/>
      <c r="J38" s="119"/>
    </row>
    <row r="48" ht="14.25" customHeight="1"/>
  </sheetData>
  <mergeCells count="3">
    <mergeCell ref="A1:F1"/>
    <mergeCell ref="E2:F2"/>
    <mergeCell ref="A38:F38"/>
  </mergeCells>
  <printOptions/>
  <pageMargins left="0.5" right="0.44" top="0.94" bottom="0.7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고속철도공단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고철</dc:creator>
  <cp:keywords/>
  <dc:description/>
  <cp:lastModifiedBy>한병덕</cp:lastModifiedBy>
  <cp:lastPrinted>2006-02-22T06:07:07Z</cp:lastPrinted>
  <dcterms:created xsi:type="dcterms:W3CDTF">2004-12-08T00:47:17Z</dcterms:created>
  <dcterms:modified xsi:type="dcterms:W3CDTF">2006-02-22T09:31:45Z</dcterms:modified>
  <cp:category/>
  <cp:version/>
  <cp:contentType/>
  <cp:contentStatus/>
</cp:coreProperties>
</file>